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showInkAnnotation="0" autoCompressPictures="0"/>
  <bookViews>
    <workbookView xWindow="0" yWindow="-20" windowWidth="51200" windowHeight="28260" tabRatio="500"/>
  </bookViews>
  <sheets>
    <sheet name="New Matrix - EN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63" i="1" l="1"/>
  <c r="C63" i="1"/>
  <c r="D63" i="1"/>
  <c r="E63" i="1"/>
  <c r="F63" i="1"/>
  <c r="B67" i="1"/>
  <c r="G63" i="1"/>
  <c r="H63" i="1"/>
  <c r="I63" i="1"/>
  <c r="J63" i="1"/>
  <c r="K63" i="1"/>
  <c r="G67" i="1"/>
  <c r="L63" i="1"/>
  <c r="M63" i="1"/>
  <c r="L67" i="1"/>
  <c r="N63" i="1"/>
  <c r="B71" i="1"/>
  <c r="L69" i="1"/>
  <c r="B69" i="1"/>
  <c r="E65" i="1"/>
  <c r="P60" i="1"/>
  <c r="O60" i="1"/>
  <c r="P59" i="1"/>
  <c r="O59" i="1"/>
  <c r="P58" i="1"/>
  <c r="O58" i="1"/>
  <c r="P57" i="1"/>
  <c r="O57" i="1"/>
  <c r="P56" i="1"/>
  <c r="O56" i="1"/>
  <c r="P55" i="1"/>
  <c r="O55" i="1"/>
  <c r="P54" i="1"/>
  <c r="O54" i="1"/>
  <c r="P53" i="1"/>
  <c r="O53" i="1"/>
  <c r="P52" i="1"/>
  <c r="O52" i="1"/>
  <c r="P51" i="1"/>
  <c r="O51" i="1"/>
  <c r="P50" i="1"/>
  <c r="O50" i="1"/>
  <c r="P49" i="1"/>
  <c r="O49" i="1"/>
  <c r="P48" i="1"/>
  <c r="O48" i="1"/>
  <c r="P47" i="1"/>
  <c r="O47" i="1"/>
  <c r="P46" i="1"/>
  <c r="O46" i="1"/>
  <c r="P45" i="1"/>
  <c r="O45" i="1"/>
  <c r="P44" i="1"/>
  <c r="O44" i="1"/>
  <c r="P43" i="1"/>
  <c r="O43" i="1"/>
  <c r="P42" i="1"/>
  <c r="O42" i="1"/>
  <c r="P41" i="1"/>
  <c r="O41" i="1"/>
  <c r="P40" i="1"/>
  <c r="O40" i="1"/>
  <c r="P39" i="1"/>
  <c r="O39" i="1"/>
  <c r="P38" i="1"/>
  <c r="O38" i="1"/>
  <c r="P37" i="1"/>
  <c r="O37" i="1"/>
  <c r="P36" i="1"/>
  <c r="O36" i="1"/>
  <c r="P35" i="1"/>
  <c r="O35" i="1"/>
  <c r="P34" i="1"/>
  <c r="O34" i="1"/>
  <c r="P33" i="1"/>
  <c r="O33" i="1"/>
  <c r="P32" i="1"/>
  <c r="O32" i="1"/>
  <c r="P31" i="1"/>
  <c r="O31" i="1"/>
  <c r="P30" i="1"/>
  <c r="O30" i="1"/>
  <c r="P29" i="1"/>
  <c r="O29" i="1"/>
  <c r="P28" i="1"/>
  <c r="O28" i="1"/>
  <c r="P27" i="1"/>
  <c r="O27" i="1"/>
  <c r="P26" i="1"/>
  <c r="O26" i="1"/>
  <c r="P25" i="1"/>
  <c r="O25" i="1"/>
  <c r="P24" i="1"/>
  <c r="O24" i="1"/>
  <c r="P23" i="1"/>
  <c r="O23" i="1"/>
  <c r="P22" i="1"/>
  <c r="O22" i="1"/>
  <c r="P21" i="1"/>
  <c r="O21" i="1"/>
  <c r="P20" i="1"/>
  <c r="O20" i="1"/>
  <c r="P19" i="1"/>
  <c r="O19" i="1"/>
  <c r="P18" i="1"/>
  <c r="O18" i="1"/>
  <c r="P17" i="1"/>
  <c r="O17" i="1"/>
  <c r="P16" i="1"/>
  <c r="O16" i="1"/>
  <c r="P15" i="1"/>
  <c r="O15" i="1"/>
  <c r="P14" i="1"/>
  <c r="O14" i="1"/>
  <c r="P13" i="1"/>
  <c r="O13" i="1"/>
  <c r="P12" i="1"/>
  <c r="O12" i="1"/>
  <c r="P11" i="1"/>
  <c r="O11" i="1"/>
  <c r="P10" i="1"/>
  <c r="O10" i="1"/>
  <c r="P9" i="1"/>
  <c r="O9" i="1"/>
  <c r="P8" i="1"/>
  <c r="O8" i="1"/>
  <c r="P7" i="1"/>
  <c r="O7" i="1"/>
  <c r="P6" i="1"/>
  <c r="O6" i="1"/>
</calcChain>
</file>

<file path=xl/sharedStrings.xml><?xml version="1.0" encoding="utf-8"?>
<sst xmlns="http://schemas.openxmlformats.org/spreadsheetml/2006/main" count="62" uniqueCount="60">
  <si>
    <r>
      <t xml:space="preserve">Refer to the </t>
    </r>
    <r>
      <rPr>
        <b/>
        <sz val="10"/>
        <color theme="1"/>
        <rFont val="Arial"/>
      </rPr>
      <t>CCCPE CERTIFICATION 
APPLICATION KIT</t>
    </r>
    <r>
      <rPr>
        <sz val="10"/>
        <color theme="1"/>
        <rFont val="Arial"/>
      </rPr>
      <t xml:space="preserve"> for further details</t>
    </r>
  </si>
  <si>
    <r>
      <rPr>
        <b/>
        <sz val="10"/>
        <color rgb="FF990000"/>
        <rFont val="Arial"/>
      </rPr>
      <t>Foundational</t>
    </r>
    <r>
      <rPr>
        <sz val="10"/>
        <color theme="1"/>
        <rFont val="Arial"/>
      </rPr>
      <t xml:space="preserve"> - background content </t>
    </r>
    <r>
      <rPr>
        <u/>
        <sz val="10"/>
        <color theme="1"/>
        <rFont val="Arial"/>
      </rPr>
      <t>relevant</t>
    </r>
    <r>
      <rPr>
        <sz val="10"/>
        <color theme="1"/>
        <rFont val="Arial"/>
      </rPr>
      <t xml:space="preserve"> to the practice of ergonomics/human factors (Ergo/HF)</t>
    </r>
  </si>
  <si>
    <r>
      <rPr>
        <b/>
        <sz val="10"/>
        <color rgb="FF0432FF"/>
        <rFont val="Arial"/>
      </rPr>
      <t>Specific</t>
    </r>
    <r>
      <rPr>
        <sz val="10"/>
        <color theme="1"/>
        <rFont val="Arial"/>
      </rPr>
      <t xml:space="preserve"> - must be taught with specific reference to, and examples from, the practice of Ergo/HF</t>
    </r>
  </si>
  <si>
    <t>effective: July 2017</t>
  </si>
  <si>
    <t>Table 6: Education Course Allocation Log</t>
  </si>
  <si>
    <t>Sections</t>
  </si>
  <si>
    <r>
      <rPr>
        <b/>
        <sz val="10"/>
        <color rgb="FF990000"/>
        <rFont val="Arial"/>
      </rPr>
      <t>Section A:</t>
    </r>
    <r>
      <rPr>
        <b/>
        <sz val="10"/>
        <color theme="1"/>
        <rFont val="Arial"/>
      </rPr>
      <t xml:space="preserve">
</t>
    </r>
    <r>
      <rPr>
        <b/>
        <sz val="10"/>
        <color rgb="FF990000"/>
        <rFont val="Arial"/>
      </rPr>
      <t>Foundational</t>
    </r>
    <r>
      <rPr>
        <b/>
        <sz val="10"/>
        <color rgb="FF0000FF"/>
        <rFont val="Arial"/>
      </rPr>
      <t xml:space="preserve"> </t>
    </r>
    <r>
      <rPr>
        <b/>
        <sz val="10"/>
        <color rgb="FF313131"/>
        <rFont val="Arial"/>
      </rPr>
      <t xml:space="preserve">for </t>
    </r>
    <r>
      <rPr>
        <b/>
        <sz val="10"/>
        <color theme="1"/>
        <rFont val="Arial"/>
      </rPr>
      <t>Ergonomics/Human Factors</t>
    </r>
  </si>
  <si>
    <r>
      <rPr>
        <b/>
        <sz val="10"/>
        <color rgb="FF0000FF"/>
        <rFont val="Arial"/>
      </rPr>
      <t>Section B:</t>
    </r>
    <r>
      <rPr>
        <b/>
        <sz val="10"/>
        <color theme="1"/>
        <rFont val="Arial"/>
      </rPr>
      <t xml:space="preserve">
</t>
    </r>
    <r>
      <rPr>
        <b/>
        <sz val="10"/>
        <color rgb="FF0000FF"/>
        <rFont val="Arial"/>
      </rPr>
      <t xml:space="preserve">Specific </t>
    </r>
    <r>
      <rPr>
        <b/>
        <sz val="10"/>
        <color rgb="FF313131"/>
        <rFont val="Arial"/>
      </rPr>
      <t xml:space="preserve">to </t>
    </r>
    <r>
      <rPr>
        <b/>
        <sz val="10"/>
        <color theme="1"/>
        <rFont val="Arial"/>
      </rPr>
      <t>Ergonomics/Human Factors</t>
    </r>
  </si>
  <si>
    <t>Section C: 
Laboratory Work</t>
  </si>
  <si>
    <t>Section D: 
Field Work</t>
  </si>
  <si>
    <t>Totals</t>
  </si>
  <si>
    <t>Course Number and Name</t>
  </si>
  <si>
    <t>A1 
Design Concepts (other)</t>
  </si>
  <si>
    <t>A2
Evalua-
tion</t>
  </si>
  <si>
    <t>A3
Other Topics</t>
  </si>
  <si>
    <t>A4
Physical Demands</t>
  </si>
  <si>
    <t>A5
Human Perform-
ance</t>
  </si>
  <si>
    <t>B1
General</t>
  </si>
  <si>
    <t>B2
Design Concepts: Ergo/HF</t>
  </si>
  <si>
    <t>B3
Cognitive Ergo/HF</t>
  </si>
  <si>
    <t>B4
Physical Ergo/HF</t>
  </si>
  <si>
    <t>B5
Macro 
Ergo/HF</t>
  </si>
  <si>
    <r>
      <rPr>
        <b/>
        <sz val="10"/>
        <color rgb="FF0000FF"/>
        <rFont val="Arial"/>
      </rPr>
      <t>Specific</t>
    </r>
    <r>
      <rPr>
        <b/>
        <sz val="10"/>
        <color theme="1"/>
        <rFont val="Arial"/>
      </rPr>
      <t xml:space="preserve">
to Ergo/HF</t>
    </r>
  </si>
  <si>
    <r>
      <rPr>
        <b/>
        <sz val="10"/>
        <color rgb="FF990000"/>
        <rFont val="Arial"/>
      </rPr>
      <t>Foundational</t>
    </r>
    <r>
      <rPr>
        <b/>
        <sz val="10"/>
        <color theme="1"/>
        <rFont val="Arial"/>
      </rPr>
      <t xml:space="preserve">
or </t>
    </r>
    <r>
      <rPr>
        <b/>
        <sz val="10"/>
        <color rgb="FF0000FF"/>
        <rFont val="Arial"/>
      </rPr>
      <t>Specific</t>
    </r>
    <r>
      <rPr>
        <b/>
        <sz val="10"/>
        <color theme="1"/>
        <rFont val="Arial"/>
      </rPr>
      <t xml:space="preserve">
to Ergo/HF</t>
    </r>
  </si>
  <si>
    <r>
      <rPr>
        <b/>
        <sz val="10"/>
        <color rgb="FF0000FF"/>
        <rFont val="Arial"/>
      </rPr>
      <t>Specific</t>
    </r>
    <r>
      <rPr>
        <b/>
        <sz val="10"/>
        <color theme="1"/>
        <rFont val="Arial"/>
      </rPr>
      <t xml:space="preserve"> 
to Ergo/HF</t>
    </r>
  </si>
  <si>
    <r>
      <rPr>
        <b/>
        <sz val="10"/>
        <color theme="1"/>
        <rFont val="Arial"/>
      </rPr>
      <t>Class Total 
A + B</t>
    </r>
    <r>
      <rPr>
        <b/>
        <sz val="10"/>
        <color theme="0" tint="-0.499984740745262"/>
        <rFont val="Arial"/>
      </rPr>
      <t xml:space="preserve">
</t>
    </r>
    <r>
      <rPr>
        <sz val="9"/>
        <color theme="0" tint="-0.499984740745262"/>
        <rFont val="Arial"/>
      </rPr>
      <t>(values &gt;45 are flagged)</t>
    </r>
  </si>
  <si>
    <t>Course Total 
A + B
+ C + D</t>
  </si>
  <si>
    <t>Example: KIN123 - Introduction to Biomechanics</t>
  </si>
  <si>
    <t>Example: KIN456 - Advanced Physcial Ergonomics</t>
  </si>
  <si>
    <t xml:space="preserve">    (note, replace examples with your data)</t>
  </si>
  <si>
    <r>
      <t xml:space="preserve">A: </t>
    </r>
    <r>
      <rPr>
        <b/>
        <sz val="8"/>
        <color rgb="FF990000"/>
        <rFont val="Arial"/>
      </rPr>
      <t>Foundational</t>
    </r>
    <r>
      <rPr>
        <b/>
        <sz val="8"/>
        <color rgb="FF0000FF"/>
        <rFont val="Arial"/>
      </rPr>
      <t xml:space="preserve"> </t>
    </r>
    <r>
      <rPr>
        <b/>
        <sz val="8"/>
        <color rgb="FF313131"/>
        <rFont val="Arial"/>
      </rPr>
      <t xml:space="preserve">for </t>
    </r>
    <r>
      <rPr>
        <b/>
        <sz val="8"/>
        <color theme="1"/>
        <rFont val="Arial"/>
      </rPr>
      <t>Ergonomics/Human Factors</t>
    </r>
  </si>
  <si>
    <r>
      <rPr>
        <b/>
        <sz val="8"/>
        <color theme="1"/>
        <rFont val="Arial"/>
      </rPr>
      <t xml:space="preserve">B: </t>
    </r>
    <r>
      <rPr>
        <b/>
        <sz val="8"/>
        <color rgb="FF0000FF"/>
        <rFont val="Arial"/>
      </rPr>
      <t xml:space="preserve">Specific </t>
    </r>
    <r>
      <rPr>
        <b/>
        <sz val="8"/>
        <color rgb="FF313131"/>
        <rFont val="Arial"/>
      </rPr>
      <t xml:space="preserve">to </t>
    </r>
    <r>
      <rPr>
        <b/>
        <sz val="8"/>
        <color theme="1"/>
        <rFont val="Arial"/>
      </rPr>
      <t>Ergonomics/Human Factors</t>
    </r>
  </si>
  <si>
    <t>C: Laboratory Work</t>
  </si>
  <si>
    <t>D: Field Work</t>
  </si>
  <si>
    <t>Design (other)</t>
  </si>
  <si>
    <t>Evalua-
tion</t>
  </si>
  <si>
    <t>Other Topics</t>
  </si>
  <si>
    <t>Physical Demands</t>
  </si>
  <si>
    <t>Perform-
ance</t>
  </si>
  <si>
    <t>General</t>
  </si>
  <si>
    <t>Design Concepts</t>
  </si>
  <si>
    <t>Cognitive Ergo/HF</t>
  </si>
  <si>
    <t>Physical Ergo/HF</t>
  </si>
  <si>
    <t>Macro 
Ergo/HF</t>
  </si>
  <si>
    <r>
      <rPr>
        <b/>
        <sz val="8"/>
        <color rgb="FF0000FF"/>
        <rFont val="Arial"/>
      </rPr>
      <t>Specific</t>
    </r>
    <r>
      <rPr>
        <b/>
        <sz val="8"/>
        <color theme="1"/>
        <rFont val="Arial"/>
      </rPr>
      <t xml:space="preserve"> 
to Ergo/HF</t>
    </r>
  </si>
  <si>
    <r>
      <rPr>
        <b/>
        <sz val="8"/>
        <color rgb="FF990000"/>
        <rFont val="Arial"/>
      </rPr>
      <t>Foundational</t>
    </r>
    <r>
      <rPr>
        <b/>
        <sz val="8"/>
        <color theme="1"/>
        <rFont val="Arial"/>
      </rPr>
      <t xml:space="preserve"> 
or </t>
    </r>
    <r>
      <rPr>
        <b/>
        <sz val="8"/>
        <color rgb="FF0000FF"/>
        <rFont val="Arial"/>
      </rPr>
      <t>Specific</t>
    </r>
  </si>
  <si>
    <t>Total contact hours per column</t>
  </si>
  <si>
    <t>Minimum contact hours per column</t>
  </si>
  <si>
    <t>Total contact hours for A4 + A5</t>
  </si>
  <si>
    <t>Minimum contact hours for A4 + A5</t>
  </si>
  <si>
    <t>Total contact hours per Section</t>
  </si>
  <si>
    <t>Minimum contact hours per Section</t>
  </si>
  <si>
    <t>Total contact hours across Sections</t>
  </si>
  <si>
    <t>Minimum contact hours across Sections</t>
  </si>
  <si>
    <t>Grand total contact hours</t>
  </si>
  <si>
    <t>Minimum grand total of contact hours</t>
  </si>
  <si>
    <t>Colour Code</t>
  </si>
  <si>
    <t>Total Sufficient</t>
  </si>
  <si>
    <t>Total Too Low</t>
  </si>
  <si>
    <t>Total Flagged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</si>
</sst>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&quot;Min A4 + A5 = &quot;0"/>
    <numFmt numFmtId="166" formatCode="&quot;Minimum for Section A = &quot;0"/>
    <numFmt numFmtId="167" formatCode="&quot;Minimum for Section B = &quot;0"/>
    <numFmt numFmtId="168" formatCode="&quot;Minimum for C = &quot;0"/>
    <numFmt numFmtId="169" formatCode="&quot;Minimum for Sections A + B = &quot;0"/>
    <numFmt numFmtId="170" formatCode="&quot;Minimum for Sections C + D = &quot;0"/>
    <numFmt numFmtId="171" formatCode="&quot;Minimum grand total for Sections A + B + C + D = &quot;0"/>
  </numFmts>
  <fonts count="21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</font>
    <font>
      <b/>
      <sz val="10"/>
      <color theme="1"/>
      <name val="Arial"/>
    </font>
    <font>
      <b/>
      <sz val="10"/>
      <color rgb="FF990000"/>
      <name val="Arial"/>
    </font>
    <font>
      <u/>
      <sz val="10"/>
      <color theme="1"/>
      <name val="Arial"/>
    </font>
    <font>
      <b/>
      <sz val="10"/>
      <color rgb="FF0432FF"/>
      <name val="Arial"/>
    </font>
    <font>
      <sz val="9"/>
      <color theme="1"/>
      <name val="Arial"/>
    </font>
    <font>
      <b/>
      <sz val="14"/>
      <name val="Arial"/>
    </font>
    <font>
      <b/>
      <sz val="10"/>
      <color rgb="FF0000FF"/>
      <name val="Arial"/>
    </font>
    <font>
      <b/>
      <sz val="10"/>
      <color rgb="FF313131"/>
      <name val="Arial"/>
    </font>
    <font>
      <b/>
      <sz val="10"/>
      <color theme="0" tint="-0.499984740745262"/>
      <name val="Arial"/>
    </font>
    <font>
      <sz val="9"/>
      <color theme="0" tint="-0.499984740745262"/>
      <name val="Arial"/>
    </font>
    <font>
      <b/>
      <sz val="12"/>
      <color theme="1"/>
      <name val="Arial"/>
    </font>
    <font>
      <b/>
      <sz val="8"/>
      <color theme="1"/>
      <name val="Arial"/>
    </font>
    <font>
      <b/>
      <sz val="8"/>
      <color rgb="FF990000"/>
      <name val="Arial"/>
    </font>
    <font>
      <b/>
      <sz val="8"/>
      <color rgb="FF0000FF"/>
      <name val="Arial"/>
    </font>
    <font>
      <b/>
      <sz val="8"/>
      <color rgb="FF313131"/>
      <name val="Arial"/>
    </font>
    <font>
      <b/>
      <sz val="10"/>
      <name val="Arial"/>
    </font>
    <font>
      <b/>
      <sz val="10"/>
      <color theme="0"/>
      <name val="Arial"/>
    </font>
    <font>
      <sz val="10"/>
      <name val="Arial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EBD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8000FF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20" fillId="0" borderId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</cellStyleXfs>
  <cellXfs count="105">
    <xf numFmtId="0" fontId="0" fillId="0" borderId="0" xfId="0"/>
    <xf numFmtId="0" fontId="2" fillId="0" borderId="0" xfId="0" applyFont="1" applyFill="1" applyAlignment="1" applyProtection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right" vertical="center" wrapText="1"/>
    </xf>
    <xf numFmtId="0" fontId="2" fillId="2" borderId="0" xfId="0" applyFont="1" applyFill="1" applyProtection="1"/>
    <xf numFmtId="0" fontId="8" fillId="0" borderId="0" xfId="0" applyFont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right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0" fillId="2" borderId="0" xfId="0" applyFill="1"/>
    <xf numFmtId="0" fontId="3" fillId="0" borderId="2" xfId="0" applyFont="1" applyFill="1" applyBorder="1" applyAlignment="1" applyProtection="1">
      <alignment horizontal="left" vertical="center" wrapText="1"/>
    </xf>
    <xf numFmtId="0" fontId="4" fillId="3" borderId="3" xfId="0" applyFont="1" applyFill="1" applyBorder="1" applyAlignment="1" applyProtection="1">
      <alignment horizontal="center" vertical="top" wrapText="1"/>
    </xf>
    <xf numFmtId="0" fontId="4" fillId="3" borderId="1" xfId="0" applyFont="1" applyFill="1" applyBorder="1" applyAlignment="1" applyProtection="1">
      <alignment horizontal="center" vertical="top" wrapText="1"/>
    </xf>
    <xf numFmtId="0" fontId="4" fillId="3" borderId="2" xfId="0" applyFont="1" applyFill="1" applyBorder="1" applyAlignment="1" applyProtection="1">
      <alignment horizontal="center" vertical="top" wrapText="1"/>
    </xf>
    <xf numFmtId="0" fontId="9" fillId="3" borderId="3" xfId="0" applyFont="1" applyFill="1" applyBorder="1" applyAlignment="1" applyProtection="1">
      <alignment horizontal="center" vertical="top" wrapText="1"/>
    </xf>
    <xf numFmtId="0" fontId="9" fillId="3" borderId="1" xfId="0" applyFont="1" applyFill="1" applyBorder="1" applyAlignment="1" applyProtection="1">
      <alignment horizontal="center" vertical="top" wrapText="1"/>
    </xf>
    <xf numFmtId="0" fontId="9" fillId="3" borderId="2" xfId="0" applyFont="1" applyFill="1" applyBorder="1" applyAlignment="1" applyProtection="1">
      <alignment horizontal="center" vertical="top" wrapText="1"/>
    </xf>
    <xf numFmtId="0" fontId="3" fillId="3" borderId="3" xfId="0" applyFont="1" applyFill="1" applyBorder="1" applyAlignment="1" applyProtection="1">
      <alignment horizontal="center" vertical="top" wrapText="1"/>
    </xf>
    <xf numFmtId="0" fontId="3" fillId="3" borderId="2" xfId="0" applyFont="1" applyFill="1" applyBorder="1" applyAlignment="1" applyProtection="1">
      <alignment horizontal="center" vertical="top" wrapText="1"/>
    </xf>
    <xf numFmtId="0" fontId="3" fillId="3" borderId="7" xfId="0" applyFont="1" applyFill="1" applyBorder="1" applyAlignment="1" applyProtection="1">
      <alignment horizontal="center" vertical="top" wrapText="1"/>
    </xf>
    <xf numFmtId="0" fontId="11" fillId="4" borderId="6" xfId="0" applyFont="1" applyFill="1" applyBorder="1" applyAlignment="1" applyProtection="1">
      <alignment horizontal="center" vertical="top" wrapText="1"/>
    </xf>
    <xf numFmtId="0" fontId="3" fillId="4" borderId="1" xfId="0" applyFont="1" applyFill="1" applyBorder="1" applyAlignment="1" applyProtection="1">
      <alignment horizontal="center" vertical="top" wrapText="1"/>
    </xf>
    <xf numFmtId="0" fontId="7" fillId="0" borderId="2" xfId="0" applyFont="1" applyFill="1" applyBorder="1" applyAlignment="1" applyProtection="1">
      <alignment horizontal="left" vertical="center" wrapText="1"/>
      <protection locked="0"/>
    </xf>
    <xf numFmtId="0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5" xfId="0" applyNumberFormat="1" applyFont="1" applyFill="1" applyBorder="1" applyAlignment="1" applyProtection="1">
      <alignment horizontal="center" vertical="center" wrapText="1"/>
      <protection locked="0"/>
    </xf>
    <xf numFmtId="164" fontId="3" fillId="4" borderId="3" xfId="0" applyNumberFormat="1" applyFont="1" applyFill="1" applyBorder="1" applyAlignment="1" applyProtection="1">
      <alignment horizontal="center"/>
    </xf>
    <xf numFmtId="164" fontId="3" fillId="4" borderId="1" xfId="0" applyNumberFormat="1" applyFont="1" applyFill="1" applyBorder="1" applyAlignment="1" applyProtection="1">
      <alignment horizontal="center"/>
    </xf>
    <xf numFmtId="0" fontId="7" fillId="0" borderId="2" xfId="0" quotePrefix="1" applyFont="1" applyFill="1" applyBorder="1" applyAlignment="1" applyProtection="1">
      <alignment horizontal="left" vertical="center" wrapText="1"/>
      <protection locked="0"/>
    </xf>
    <xf numFmtId="0" fontId="13" fillId="2" borderId="8" xfId="0" applyFont="1" applyFill="1" applyBorder="1" applyAlignment="1">
      <alignment horizontal="center" vertical="center"/>
    </xf>
    <xf numFmtId="0" fontId="14" fillId="3" borderId="3" xfId="0" applyFont="1" applyFill="1" applyBorder="1" applyAlignment="1" applyProtection="1">
      <alignment horizontal="center" vertical="top" wrapText="1"/>
    </xf>
    <xf numFmtId="0" fontId="14" fillId="3" borderId="1" xfId="0" applyFont="1" applyFill="1" applyBorder="1" applyAlignment="1" applyProtection="1">
      <alignment horizontal="center" vertical="top" wrapText="1"/>
    </xf>
    <xf numFmtId="0" fontId="14" fillId="3" borderId="9" xfId="0" applyFont="1" applyFill="1" applyBorder="1" applyAlignment="1" applyProtection="1">
      <alignment horizontal="center" vertical="top" wrapText="1"/>
    </xf>
    <xf numFmtId="0" fontId="14" fillId="3" borderId="2" xfId="0" applyFont="1" applyFill="1" applyBorder="1" applyAlignment="1" applyProtection="1">
      <alignment horizontal="center" vertical="top" wrapText="1"/>
    </xf>
    <xf numFmtId="0" fontId="14" fillId="3" borderId="10" xfId="0" applyFont="1" applyFill="1" applyBorder="1" applyAlignment="1" applyProtection="1">
      <alignment horizontal="center" vertical="top" wrapText="1"/>
    </xf>
    <xf numFmtId="0" fontId="13" fillId="2" borderId="11" xfId="0" applyFont="1" applyFill="1" applyBorder="1" applyAlignment="1">
      <alignment horizontal="center" vertical="center"/>
    </xf>
    <xf numFmtId="0" fontId="15" fillId="3" borderId="3" xfId="0" applyFont="1" applyFill="1" applyBorder="1" applyAlignment="1" applyProtection="1">
      <alignment horizontal="center" vertical="top" wrapText="1"/>
    </xf>
    <xf numFmtId="0" fontId="15" fillId="3" borderId="1" xfId="0" applyFont="1" applyFill="1" applyBorder="1" applyAlignment="1" applyProtection="1">
      <alignment horizontal="center" vertical="top" wrapText="1"/>
    </xf>
    <xf numFmtId="0" fontId="15" fillId="3" borderId="2" xfId="0" applyFont="1" applyFill="1" applyBorder="1" applyAlignment="1" applyProtection="1">
      <alignment horizontal="center" vertical="top" wrapText="1"/>
    </xf>
    <xf numFmtId="0" fontId="16" fillId="3" borderId="3" xfId="0" applyFont="1" applyFill="1" applyBorder="1" applyAlignment="1" applyProtection="1">
      <alignment horizontal="center" vertical="top" wrapText="1"/>
    </xf>
    <xf numFmtId="0" fontId="16" fillId="3" borderId="1" xfId="0" applyFont="1" applyFill="1" applyBorder="1" applyAlignment="1" applyProtection="1">
      <alignment horizontal="center" vertical="top" wrapText="1"/>
    </xf>
    <xf numFmtId="0" fontId="16" fillId="3" borderId="2" xfId="0" applyFont="1" applyFill="1" applyBorder="1" applyAlignment="1" applyProtection="1">
      <alignment horizontal="center" vertical="top" wrapText="1"/>
    </xf>
    <xf numFmtId="0" fontId="14" fillId="3" borderId="3" xfId="0" applyFont="1" applyFill="1" applyBorder="1" applyAlignment="1" applyProtection="1">
      <alignment horizontal="center" vertical="top" wrapText="1"/>
    </xf>
    <xf numFmtId="0" fontId="14" fillId="3" borderId="2" xfId="0" applyFont="1" applyFill="1" applyBorder="1" applyAlignment="1" applyProtection="1">
      <alignment horizontal="center" vertical="top" wrapText="1"/>
    </xf>
    <xf numFmtId="164" fontId="3" fillId="2" borderId="3" xfId="0" applyNumberFormat="1" applyFont="1" applyFill="1" applyBorder="1" applyAlignment="1" applyProtection="1">
      <alignment horizontal="center" vertical="center" wrapText="1"/>
    </xf>
    <xf numFmtId="164" fontId="3" fillId="2" borderId="1" xfId="0" applyNumberFormat="1" applyFont="1" applyFill="1" applyBorder="1" applyAlignment="1" applyProtection="1">
      <alignment horizontal="center" vertical="center" wrapText="1"/>
    </xf>
    <xf numFmtId="164" fontId="3" fillId="2" borderId="2" xfId="0" applyNumberFormat="1" applyFont="1" applyFill="1" applyBorder="1" applyAlignment="1" applyProtection="1">
      <alignment horizontal="center" vertical="center" wrapText="1"/>
    </xf>
    <xf numFmtId="0" fontId="18" fillId="5" borderId="2" xfId="0" applyFont="1" applyFill="1" applyBorder="1" applyAlignment="1" applyProtection="1">
      <alignment horizontal="left" vertical="center" wrapText="1"/>
    </xf>
    <xf numFmtId="0" fontId="4" fillId="5" borderId="3" xfId="0" applyFont="1" applyFill="1" applyBorder="1" applyAlignment="1" applyProtection="1">
      <alignment horizontal="center" vertical="center" wrapText="1"/>
    </xf>
    <xf numFmtId="0" fontId="4" fillId="5" borderId="1" xfId="0" applyFont="1" applyFill="1" applyBorder="1" applyAlignment="1" applyProtection="1">
      <alignment horizontal="center" vertical="center" wrapText="1"/>
    </xf>
    <xf numFmtId="0" fontId="4" fillId="5" borderId="2" xfId="0" applyFont="1" applyFill="1" applyBorder="1" applyAlignment="1" applyProtection="1">
      <alignment horizontal="center" vertical="center" wrapText="1"/>
    </xf>
    <xf numFmtId="0" fontId="9" fillId="5" borderId="3" xfId="0" applyFont="1" applyFill="1" applyBorder="1" applyAlignment="1" applyProtection="1">
      <alignment horizontal="center" vertical="center" wrapText="1"/>
    </xf>
    <xf numFmtId="0" fontId="9" fillId="5" borderId="1" xfId="0" applyFont="1" applyFill="1" applyBorder="1" applyAlignment="1" applyProtection="1">
      <alignment horizontal="center" vertical="center" wrapText="1"/>
    </xf>
    <xf numFmtId="0" fontId="9" fillId="5" borderId="2" xfId="0" applyFont="1" applyFill="1" applyBorder="1" applyAlignment="1" applyProtection="1">
      <alignment horizontal="center" vertical="center" wrapText="1"/>
    </xf>
    <xf numFmtId="1" fontId="9" fillId="5" borderId="3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left" vertical="center" wrapText="1"/>
    </xf>
    <xf numFmtId="0" fontId="3" fillId="0" borderId="12" xfId="0" applyFont="1" applyFill="1" applyBorder="1" applyAlignment="1" applyProtection="1">
      <alignment horizontal="left" vertical="center" wrapText="1"/>
    </xf>
    <xf numFmtId="0" fontId="3" fillId="0" borderId="6" xfId="0" applyFont="1" applyFill="1" applyBorder="1" applyAlignment="1" applyProtection="1">
      <alignment horizontal="left" vertical="center" wrapText="1"/>
    </xf>
    <xf numFmtId="164" fontId="3" fillId="2" borderId="2" xfId="0" applyNumberFormat="1" applyFont="1" applyFill="1" applyBorder="1" applyAlignment="1" applyProtection="1">
      <alignment horizontal="center" vertical="center" wrapText="1"/>
    </xf>
    <xf numFmtId="164" fontId="3" fillId="2" borderId="12" xfId="0" applyNumberFormat="1" applyFont="1" applyFill="1" applyBorder="1" applyAlignment="1" applyProtection="1">
      <alignment horizontal="center" vertical="center" wrapText="1"/>
    </xf>
    <xf numFmtId="0" fontId="0" fillId="2" borderId="13" xfId="0" applyFill="1" applyBorder="1" applyProtection="1"/>
    <xf numFmtId="0" fontId="0" fillId="2" borderId="0" xfId="0" applyFill="1" applyProtection="1"/>
    <xf numFmtId="0" fontId="2" fillId="2" borderId="0" xfId="0" applyFont="1" applyFill="1" applyBorder="1" applyAlignment="1" applyProtection="1">
      <alignment horizontal="center" vertical="center" wrapText="1"/>
    </xf>
    <xf numFmtId="0" fontId="18" fillId="5" borderId="2" xfId="0" applyFont="1" applyFill="1" applyBorder="1" applyAlignment="1" applyProtection="1">
      <alignment horizontal="left" vertical="center" wrapText="1"/>
    </xf>
    <xf numFmtId="0" fontId="18" fillId="5" borderId="12" xfId="0" applyFont="1" applyFill="1" applyBorder="1" applyAlignment="1" applyProtection="1">
      <alignment horizontal="left" vertical="center" wrapText="1"/>
    </xf>
    <xf numFmtId="0" fontId="18" fillId="5" borderId="6" xfId="0" applyFont="1" applyFill="1" applyBorder="1" applyAlignment="1" applyProtection="1">
      <alignment horizontal="left" vertical="center" wrapText="1"/>
    </xf>
    <xf numFmtId="165" fontId="4" fillId="5" borderId="1" xfId="0" applyNumberFormat="1" applyFont="1" applyFill="1" applyBorder="1" applyAlignment="1" applyProtection="1">
      <alignment horizontal="center"/>
    </xf>
    <xf numFmtId="165" fontId="4" fillId="5" borderId="2" xfId="0" applyNumberFormat="1" applyFont="1" applyFill="1" applyBorder="1" applyAlignment="1" applyProtection="1">
      <alignment horizontal="center"/>
    </xf>
    <xf numFmtId="0" fontId="0" fillId="2" borderId="14" xfId="0" applyFill="1" applyBorder="1" applyProtection="1"/>
    <xf numFmtId="0" fontId="3" fillId="0" borderId="2" xfId="0" applyFont="1" applyFill="1" applyBorder="1" applyProtection="1"/>
    <xf numFmtId="164" fontId="3" fillId="2" borderId="5" xfId="0" applyNumberFormat="1" applyFont="1" applyFill="1" applyBorder="1" applyAlignment="1" applyProtection="1">
      <alignment horizontal="center" vertical="center" wrapText="1"/>
    </xf>
    <xf numFmtId="164" fontId="3" fillId="2" borderId="6" xfId="0" applyNumberFormat="1" applyFont="1" applyFill="1" applyBorder="1" applyAlignment="1" applyProtection="1">
      <alignment horizontal="center" vertical="center" wrapText="1"/>
    </xf>
    <xf numFmtId="164" fontId="3" fillId="2" borderId="15" xfId="0" applyNumberFormat="1" applyFont="1" applyFill="1" applyBorder="1" applyAlignment="1" applyProtection="1">
      <alignment horizontal="center" vertical="center" wrapText="1"/>
    </xf>
    <xf numFmtId="0" fontId="18" fillId="5" borderId="2" xfId="0" applyFont="1" applyFill="1" applyBorder="1" applyProtection="1"/>
    <xf numFmtId="166" fontId="4" fillId="5" borderId="3" xfId="0" applyNumberFormat="1" applyFont="1" applyFill="1" applyBorder="1" applyAlignment="1" applyProtection="1">
      <alignment horizontal="center"/>
    </xf>
    <xf numFmtId="166" fontId="4" fillId="5" borderId="1" xfId="0" applyNumberFormat="1" applyFont="1" applyFill="1" applyBorder="1" applyAlignment="1" applyProtection="1">
      <alignment horizontal="center"/>
    </xf>
    <xf numFmtId="166" fontId="4" fillId="5" borderId="2" xfId="0" applyNumberFormat="1" applyFont="1" applyFill="1" applyBorder="1" applyAlignment="1" applyProtection="1">
      <alignment horizontal="center"/>
    </xf>
    <xf numFmtId="167" fontId="9" fillId="5" borderId="3" xfId="0" applyNumberFormat="1" applyFont="1" applyFill="1" applyBorder="1" applyAlignment="1" applyProtection="1">
      <alignment horizontal="center"/>
    </xf>
    <xf numFmtId="167" fontId="9" fillId="5" borderId="1" xfId="0" applyNumberFormat="1" applyFont="1" applyFill="1" applyBorder="1" applyAlignment="1" applyProtection="1">
      <alignment horizontal="center"/>
    </xf>
    <xf numFmtId="168" fontId="3" fillId="5" borderId="3" xfId="0" applyNumberFormat="1" applyFont="1" applyFill="1" applyBorder="1" applyAlignment="1" applyProtection="1">
      <alignment horizontal="center"/>
    </xf>
    <xf numFmtId="168" fontId="3" fillId="5" borderId="9" xfId="0" applyNumberFormat="1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169" fontId="18" fillId="5" borderId="3" xfId="0" applyNumberFormat="1" applyFont="1" applyFill="1" applyBorder="1" applyAlignment="1" applyProtection="1">
      <alignment horizontal="center"/>
    </xf>
    <xf numFmtId="169" fontId="18" fillId="5" borderId="1" xfId="0" applyNumberFormat="1" applyFont="1" applyFill="1" applyBorder="1" applyAlignment="1" applyProtection="1">
      <alignment horizontal="center"/>
    </xf>
    <xf numFmtId="169" fontId="18" fillId="5" borderId="2" xfId="0" applyNumberFormat="1" applyFont="1" applyFill="1" applyBorder="1" applyAlignment="1" applyProtection="1">
      <alignment horizontal="center"/>
    </xf>
    <xf numFmtId="170" fontId="3" fillId="5" borderId="3" xfId="0" applyNumberFormat="1" applyFont="1" applyFill="1" applyBorder="1" applyAlignment="1" applyProtection="1">
      <alignment horizontal="center"/>
    </xf>
    <xf numFmtId="170" fontId="3" fillId="5" borderId="1" xfId="0" applyNumberFormat="1" applyFont="1" applyFill="1" applyBorder="1" applyAlignment="1" applyProtection="1">
      <alignment horizontal="center"/>
    </xf>
    <xf numFmtId="0" fontId="3" fillId="0" borderId="2" xfId="0" applyFont="1" applyBorder="1" applyProtection="1"/>
    <xf numFmtId="0" fontId="3" fillId="5" borderId="2" xfId="0" applyFont="1" applyFill="1" applyBorder="1" applyProtection="1"/>
    <xf numFmtId="171" fontId="3" fillId="5" borderId="3" xfId="0" applyNumberFormat="1" applyFont="1" applyFill="1" applyBorder="1" applyAlignment="1" applyProtection="1">
      <alignment horizontal="center"/>
    </xf>
    <xf numFmtId="171" fontId="3" fillId="5" borderId="1" xfId="0" applyNumberFormat="1" applyFont="1" applyFill="1" applyBorder="1" applyAlignment="1" applyProtection="1">
      <alignment horizontal="center"/>
    </xf>
    <xf numFmtId="0" fontId="2" fillId="2" borderId="0" xfId="0" applyFont="1" applyFill="1" applyAlignment="1" applyProtection="1">
      <alignment horizontal="right"/>
    </xf>
    <xf numFmtId="0" fontId="3" fillId="6" borderId="1" xfId="0" applyFont="1" applyFill="1" applyBorder="1" applyAlignment="1" applyProtection="1">
      <alignment horizontal="center"/>
    </xf>
    <xf numFmtId="0" fontId="19" fillId="7" borderId="1" xfId="0" applyFont="1" applyFill="1" applyBorder="1" applyAlignment="1" applyProtection="1">
      <alignment horizontal="center"/>
    </xf>
    <xf numFmtId="0" fontId="19" fillId="8" borderId="1" xfId="0" applyFont="1" applyFill="1" applyBorder="1" applyAlignment="1" applyProtection="1">
      <alignment horizontal="center"/>
    </xf>
    <xf numFmtId="0" fontId="2" fillId="0" borderId="0" xfId="0" applyFont="1" applyProtection="1"/>
  </cellXfs>
  <cellStyles count="4">
    <cellStyle name="Normal" xfId="0" builtinId="0"/>
    <cellStyle name="Normal 2" xfId="1"/>
    <cellStyle name="Percent 2" xfId="2"/>
    <cellStyle name="Percent 3" xfId="3"/>
  </cellStyles>
  <dxfs count="25">
    <dxf>
      <font>
        <color theme="4" tint="0.79998168889431442"/>
      </font>
      <fill>
        <patternFill patternType="solid">
          <fgColor indexed="64"/>
          <bgColor theme="4" tint="0.79998168889431442"/>
        </patternFill>
      </fill>
    </dxf>
    <dxf>
      <font>
        <color theme="0"/>
      </font>
      <fill>
        <patternFill patternType="solid">
          <fgColor indexed="64"/>
          <bgColor rgb="FF8000FF"/>
        </patternFill>
      </fill>
    </dxf>
    <dxf>
      <font>
        <color theme="4" tint="0.79998168889431442"/>
      </font>
      <fill>
        <patternFill patternType="solid">
          <fgColor indexed="64"/>
          <bgColor theme="4" tint="0.79998168889431442"/>
        </patternFill>
      </fill>
    </dxf>
    <dxf>
      <font>
        <color theme="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00FF00"/>
        </patternFill>
      </fill>
    </dxf>
    <dxf>
      <font>
        <color theme="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00FF00"/>
        </patternFill>
      </fill>
    </dxf>
    <dxf>
      <font>
        <color theme="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00FF00"/>
        </patternFill>
      </fill>
    </dxf>
    <dxf>
      <font>
        <color theme="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00FF00"/>
        </patternFill>
      </fill>
    </dxf>
    <dxf>
      <font>
        <color theme="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00FF00"/>
        </patternFill>
      </fill>
    </dxf>
    <dxf>
      <font>
        <color theme="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00FF00"/>
        </patternFill>
      </fill>
    </dxf>
    <dxf>
      <font>
        <color theme="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00FF00"/>
        </patternFill>
      </fill>
    </dxf>
    <dxf>
      <font>
        <color theme="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00FF00"/>
        </patternFill>
      </fill>
    </dxf>
    <dxf>
      <font>
        <color theme="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00FF00"/>
        </patternFill>
      </fill>
    </dxf>
    <dxf>
      <font>
        <color theme="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00FF00"/>
        </patternFill>
      </fill>
    </dxf>
    <dxf>
      <font>
        <color theme="0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00FF00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Relationship Id="rId2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426720</xdr:colOff>
      <xdr:row>1</xdr:row>
      <xdr:rowOff>132080</xdr:rowOff>
    </xdr:from>
    <xdr:to>
      <xdr:col>31</xdr:col>
      <xdr:colOff>830580</xdr:colOff>
      <xdr:row>26</xdr:row>
      <xdr:rowOff>45720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131020" y="500380"/>
          <a:ext cx="6118860" cy="4396740"/>
        </a:xfrm>
        <a:prstGeom prst="rect">
          <a:avLst/>
        </a:prstGeom>
      </xdr:spPr>
    </xdr:pic>
    <xdr:clientData/>
  </xdr:twoCellAnchor>
  <xdr:twoCellAnchor editAs="oneCell">
    <xdr:from>
      <xdr:col>16</xdr:col>
      <xdr:colOff>162560</xdr:colOff>
      <xdr:row>1</xdr:row>
      <xdr:rowOff>20320</xdr:rowOff>
    </xdr:from>
    <xdr:to>
      <xdr:col>25</xdr:col>
      <xdr:colOff>271780</xdr:colOff>
      <xdr:row>66</xdr:row>
      <xdr:rowOff>7620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776960" y="388620"/>
          <a:ext cx="8199120" cy="10718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278"/>
  <sheetViews>
    <sheetView tabSelected="1" workbookViewId="0">
      <selection activeCell="A31" sqref="A31"/>
    </sheetView>
  </sheetViews>
  <sheetFormatPr baseColWidth="10" defaultRowHeight="12" x14ac:dyDescent="0"/>
  <cols>
    <col min="1" max="1" width="34.85546875" style="104" customWidth="1"/>
    <col min="2" max="7" width="7.28515625" style="104" customWidth="1"/>
    <col min="8" max="8" width="8" style="104" customWidth="1"/>
    <col min="9" max="11" width="7.28515625" style="104" customWidth="1"/>
    <col min="12" max="12" width="9" style="104" customWidth="1"/>
    <col min="13" max="13" width="9.85546875" style="104" customWidth="1"/>
    <col min="14" max="14" width="9" style="104" customWidth="1"/>
    <col min="15" max="15" width="9.28515625" style="5" customWidth="1"/>
    <col min="16" max="16" width="7.5703125" style="5" customWidth="1"/>
    <col min="17" max="17" width="5.28515625" style="5" customWidth="1"/>
    <col min="18" max="98" width="10.7109375" style="5"/>
    <col min="99" max="16384" width="10.7109375" style="104"/>
  </cols>
  <sheetData>
    <row r="1" spans="1:19" ht="29" customHeight="1">
      <c r="A1" s="1" t="s">
        <v>0</v>
      </c>
      <c r="B1" s="2" t="s">
        <v>1</v>
      </c>
      <c r="C1" s="2"/>
      <c r="D1" s="2"/>
      <c r="E1" s="2"/>
      <c r="F1" s="2"/>
      <c r="G1" s="2" t="s">
        <v>2</v>
      </c>
      <c r="H1" s="2"/>
      <c r="I1" s="2"/>
      <c r="J1" s="2"/>
      <c r="K1" s="2"/>
      <c r="L1" s="3"/>
      <c r="M1" s="3"/>
      <c r="N1" s="3"/>
      <c r="O1" s="4" t="s">
        <v>3</v>
      </c>
      <c r="P1" s="4"/>
    </row>
    <row r="2" spans="1:19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9" ht="17">
      <c r="A3" s="6" t="s">
        <v>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9" ht="24">
      <c r="A4" s="7" t="s">
        <v>5</v>
      </c>
      <c r="B4" s="8" t="s">
        <v>6</v>
      </c>
      <c r="C4" s="8"/>
      <c r="D4" s="8"/>
      <c r="E4" s="8"/>
      <c r="F4" s="9"/>
      <c r="G4" s="10" t="s">
        <v>7</v>
      </c>
      <c r="H4" s="8"/>
      <c r="I4" s="8"/>
      <c r="J4" s="8"/>
      <c r="K4" s="9"/>
      <c r="L4" s="10" t="s">
        <v>8</v>
      </c>
      <c r="M4" s="9"/>
      <c r="N4" s="11" t="s">
        <v>9</v>
      </c>
      <c r="O4" s="12" t="s">
        <v>10</v>
      </c>
      <c r="P4" s="13"/>
      <c r="R4" s="14"/>
      <c r="S4" s="14"/>
    </row>
    <row r="5" spans="1:19" ht="48">
      <c r="A5" s="15" t="s">
        <v>11</v>
      </c>
      <c r="B5" s="16" t="s">
        <v>12</v>
      </c>
      <c r="C5" s="17" t="s">
        <v>13</v>
      </c>
      <c r="D5" s="17" t="s">
        <v>14</v>
      </c>
      <c r="E5" s="17" t="s">
        <v>15</v>
      </c>
      <c r="F5" s="18" t="s">
        <v>16</v>
      </c>
      <c r="G5" s="19" t="s">
        <v>17</v>
      </c>
      <c r="H5" s="20" t="s">
        <v>18</v>
      </c>
      <c r="I5" s="20" t="s">
        <v>19</v>
      </c>
      <c r="J5" s="20" t="s">
        <v>20</v>
      </c>
      <c r="K5" s="21" t="s">
        <v>21</v>
      </c>
      <c r="L5" s="22" t="s">
        <v>22</v>
      </c>
      <c r="M5" s="23" t="s">
        <v>23</v>
      </c>
      <c r="N5" s="24" t="s">
        <v>24</v>
      </c>
      <c r="O5" s="25" t="s">
        <v>25</v>
      </c>
      <c r="P5" s="26" t="s">
        <v>26</v>
      </c>
    </row>
    <row r="6" spans="1:19">
      <c r="A6" s="27" t="s">
        <v>27</v>
      </c>
      <c r="B6" s="28">
        <v>0</v>
      </c>
      <c r="C6" s="29">
        <v>9</v>
      </c>
      <c r="D6" s="29">
        <v>10</v>
      </c>
      <c r="E6" s="29">
        <v>15</v>
      </c>
      <c r="F6" s="30">
        <v>12</v>
      </c>
      <c r="G6" s="28">
        <v>0</v>
      </c>
      <c r="H6" s="29">
        <v>0</v>
      </c>
      <c r="I6" s="29">
        <v>0</v>
      </c>
      <c r="J6" s="29">
        <v>0</v>
      </c>
      <c r="K6" s="30">
        <v>0</v>
      </c>
      <c r="L6" s="31">
        <v>20</v>
      </c>
      <c r="M6" s="32">
        <v>0</v>
      </c>
      <c r="N6" s="33">
        <v>0</v>
      </c>
      <c r="O6" s="34">
        <f t="shared" ref="O6:O60" si="0">IF(SUM(B6:K6)&gt;0,SUM(B6:K6),0)</f>
        <v>46</v>
      </c>
      <c r="P6" s="35">
        <f t="shared" ref="P6:P60" si="1">IF(SUM(B6:N6)&gt;0,SUM(B6:N6),0)</f>
        <v>66</v>
      </c>
    </row>
    <row r="7" spans="1:19">
      <c r="A7" s="27" t="s">
        <v>28</v>
      </c>
      <c r="B7" s="28">
        <v>2</v>
      </c>
      <c r="C7" s="29">
        <v>0</v>
      </c>
      <c r="D7" s="29">
        <v>0</v>
      </c>
      <c r="E7" s="29">
        <v>2</v>
      </c>
      <c r="F7" s="30">
        <v>2</v>
      </c>
      <c r="G7" s="28">
        <v>4</v>
      </c>
      <c r="H7" s="29">
        <v>3</v>
      </c>
      <c r="I7" s="29">
        <v>1</v>
      </c>
      <c r="J7" s="29">
        <v>18</v>
      </c>
      <c r="K7" s="30">
        <v>2</v>
      </c>
      <c r="L7" s="31">
        <v>2</v>
      </c>
      <c r="M7" s="32">
        <v>8</v>
      </c>
      <c r="N7" s="33">
        <v>20</v>
      </c>
      <c r="O7" s="34">
        <f t="shared" si="0"/>
        <v>34</v>
      </c>
      <c r="P7" s="35">
        <f t="shared" si="1"/>
        <v>64</v>
      </c>
    </row>
    <row r="8" spans="1:19" ht="12" customHeight="1">
      <c r="A8" s="36" t="s">
        <v>29</v>
      </c>
      <c r="B8" s="28"/>
      <c r="C8" s="29"/>
      <c r="D8" s="29"/>
      <c r="E8" s="29"/>
      <c r="F8" s="30"/>
      <c r="G8" s="28"/>
      <c r="H8" s="29"/>
      <c r="I8" s="29"/>
      <c r="J8" s="29"/>
      <c r="K8" s="30"/>
      <c r="L8" s="31"/>
      <c r="M8" s="32"/>
      <c r="N8" s="33"/>
      <c r="O8" s="34">
        <f t="shared" si="0"/>
        <v>0</v>
      </c>
      <c r="P8" s="35">
        <f t="shared" si="1"/>
        <v>0</v>
      </c>
    </row>
    <row r="9" spans="1:19" ht="12" customHeight="1">
      <c r="A9" s="27"/>
      <c r="B9" s="28"/>
      <c r="C9" s="29"/>
      <c r="D9" s="29"/>
      <c r="E9" s="29"/>
      <c r="F9" s="30"/>
      <c r="G9" s="28"/>
      <c r="H9" s="29"/>
      <c r="I9" s="29"/>
      <c r="J9" s="29"/>
      <c r="K9" s="30"/>
      <c r="L9" s="31"/>
      <c r="M9" s="32"/>
      <c r="N9" s="33"/>
      <c r="O9" s="34">
        <f t="shared" si="0"/>
        <v>0</v>
      </c>
      <c r="P9" s="35">
        <f t="shared" si="1"/>
        <v>0</v>
      </c>
    </row>
    <row r="10" spans="1:19" ht="12" customHeight="1">
      <c r="A10" s="27"/>
      <c r="B10" s="28"/>
      <c r="C10" s="29"/>
      <c r="D10" s="29"/>
      <c r="E10" s="29"/>
      <c r="F10" s="30"/>
      <c r="G10" s="28"/>
      <c r="H10" s="29"/>
      <c r="I10" s="29"/>
      <c r="J10" s="29"/>
      <c r="K10" s="30"/>
      <c r="L10" s="31"/>
      <c r="M10" s="32"/>
      <c r="N10" s="33"/>
      <c r="O10" s="34">
        <f t="shared" si="0"/>
        <v>0</v>
      </c>
      <c r="P10" s="35">
        <f t="shared" si="1"/>
        <v>0</v>
      </c>
    </row>
    <row r="11" spans="1:19" ht="12" customHeight="1">
      <c r="A11" s="27"/>
      <c r="B11" s="28"/>
      <c r="C11" s="29"/>
      <c r="D11" s="29"/>
      <c r="E11" s="29"/>
      <c r="F11" s="30"/>
      <c r="G11" s="28"/>
      <c r="H11" s="29"/>
      <c r="I11" s="29"/>
      <c r="J11" s="29"/>
      <c r="K11" s="30"/>
      <c r="L11" s="31"/>
      <c r="M11" s="32"/>
      <c r="N11" s="33"/>
      <c r="O11" s="34">
        <f t="shared" si="0"/>
        <v>0</v>
      </c>
      <c r="P11" s="35">
        <f t="shared" si="1"/>
        <v>0</v>
      </c>
    </row>
    <row r="12" spans="1:19" ht="12" customHeight="1">
      <c r="A12" s="27"/>
      <c r="B12" s="28"/>
      <c r="C12" s="29"/>
      <c r="D12" s="29"/>
      <c r="E12" s="29"/>
      <c r="F12" s="30"/>
      <c r="G12" s="28"/>
      <c r="H12" s="29"/>
      <c r="I12" s="29"/>
      <c r="J12" s="29"/>
      <c r="K12" s="30"/>
      <c r="L12" s="31"/>
      <c r="M12" s="32"/>
      <c r="N12" s="33"/>
      <c r="O12" s="34">
        <f t="shared" si="0"/>
        <v>0</v>
      </c>
      <c r="P12" s="35">
        <f t="shared" si="1"/>
        <v>0</v>
      </c>
    </row>
    <row r="13" spans="1:19" ht="12" customHeight="1">
      <c r="A13" s="27"/>
      <c r="B13" s="28"/>
      <c r="C13" s="29"/>
      <c r="D13" s="29"/>
      <c r="E13" s="29"/>
      <c r="F13" s="30"/>
      <c r="G13" s="28"/>
      <c r="H13" s="29"/>
      <c r="I13" s="29"/>
      <c r="J13" s="29"/>
      <c r="K13" s="30"/>
      <c r="L13" s="31"/>
      <c r="M13" s="32"/>
      <c r="N13" s="33"/>
      <c r="O13" s="34">
        <f t="shared" si="0"/>
        <v>0</v>
      </c>
      <c r="P13" s="35">
        <f t="shared" si="1"/>
        <v>0</v>
      </c>
    </row>
    <row r="14" spans="1:19" ht="12" customHeight="1">
      <c r="A14" s="27"/>
      <c r="B14" s="28"/>
      <c r="C14" s="29"/>
      <c r="D14" s="29"/>
      <c r="E14" s="29"/>
      <c r="F14" s="30"/>
      <c r="G14" s="28"/>
      <c r="H14" s="29"/>
      <c r="I14" s="29"/>
      <c r="J14" s="29"/>
      <c r="K14" s="30"/>
      <c r="L14" s="31"/>
      <c r="M14" s="32"/>
      <c r="N14" s="33"/>
      <c r="O14" s="34">
        <f t="shared" si="0"/>
        <v>0</v>
      </c>
      <c r="P14" s="35">
        <f t="shared" si="1"/>
        <v>0</v>
      </c>
    </row>
    <row r="15" spans="1:19" ht="12" customHeight="1">
      <c r="A15" s="27"/>
      <c r="B15" s="28"/>
      <c r="C15" s="29"/>
      <c r="D15" s="29"/>
      <c r="E15" s="29"/>
      <c r="F15" s="30"/>
      <c r="G15" s="28"/>
      <c r="H15" s="29"/>
      <c r="I15" s="29"/>
      <c r="J15" s="29"/>
      <c r="K15" s="30"/>
      <c r="L15" s="31"/>
      <c r="M15" s="32"/>
      <c r="N15" s="33"/>
      <c r="O15" s="34">
        <f t="shared" si="0"/>
        <v>0</v>
      </c>
      <c r="P15" s="35">
        <f t="shared" si="1"/>
        <v>0</v>
      </c>
    </row>
    <row r="16" spans="1:19" ht="12" customHeight="1">
      <c r="A16" s="27"/>
      <c r="B16" s="28"/>
      <c r="C16" s="29"/>
      <c r="D16" s="29"/>
      <c r="E16" s="29"/>
      <c r="F16" s="30"/>
      <c r="G16" s="28"/>
      <c r="H16" s="29"/>
      <c r="I16" s="29"/>
      <c r="J16" s="29"/>
      <c r="K16" s="30"/>
      <c r="L16" s="31"/>
      <c r="M16" s="32"/>
      <c r="N16" s="33"/>
      <c r="O16" s="34">
        <f t="shared" si="0"/>
        <v>0</v>
      </c>
      <c r="P16" s="35">
        <f t="shared" si="1"/>
        <v>0</v>
      </c>
    </row>
    <row r="17" spans="1:16" ht="12" customHeight="1">
      <c r="A17" s="27"/>
      <c r="B17" s="28"/>
      <c r="C17" s="29"/>
      <c r="D17" s="29"/>
      <c r="E17" s="29"/>
      <c r="F17" s="30"/>
      <c r="G17" s="28"/>
      <c r="H17" s="29"/>
      <c r="I17" s="29"/>
      <c r="J17" s="29"/>
      <c r="K17" s="30"/>
      <c r="L17" s="31"/>
      <c r="M17" s="30"/>
      <c r="N17" s="33"/>
      <c r="O17" s="34">
        <f t="shared" si="0"/>
        <v>0</v>
      </c>
      <c r="P17" s="35">
        <f t="shared" si="1"/>
        <v>0</v>
      </c>
    </row>
    <row r="18" spans="1:16" ht="12" customHeight="1">
      <c r="A18" s="27"/>
      <c r="B18" s="28"/>
      <c r="C18" s="29"/>
      <c r="D18" s="29"/>
      <c r="E18" s="29"/>
      <c r="F18" s="30"/>
      <c r="G18" s="28"/>
      <c r="H18" s="29"/>
      <c r="I18" s="29"/>
      <c r="J18" s="29"/>
      <c r="K18" s="30"/>
      <c r="L18" s="31"/>
      <c r="M18" s="32"/>
      <c r="N18" s="33"/>
      <c r="O18" s="34">
        <f t="shared" si="0"/>
        <v>0</v>
      </c>
      <c r="P18" s="35">
        <f t="shared" si="1"/>
        <v>0</v>
      </c>
    </row>
    <row r="19" spans="1:16">
      <c r="A19" s="27"/>
      <c r="B19" s="28"/>
      <c r="C19" s="29"/>
      <c r="D19" s="29"/>
      <c r="E19" s="29"/>
      <c r="F19" s="30"/>
      <c r="G19" s="28"/>
      <c r="H19" s="29"/>
      <c r="I19" s="29"/>
      <c r="J19" s="29"/>
      <c r="K19" s="30"/>
      <c r="L19" s="31"/>
      <c r="M19" s="32"/>
      <c r="N19" s="33"/>
      <c r="O19" s="34">
        <f t="shared" si="0"/>
        <v>0</v>
      </c>
      <c r="P19" s="35">
        <f t="shared" si="1"/>
        <v>0</v>
      </c>
    </row>
    <row r="20" spans="1:16">
      <c r="A20" s="27"/>
      <c r="B20" s="28"/>
      <c r="C20" s="29"/>
      <c r="D20" s="29"/>
      <c r="E20" s="29"/>
      <c r="F20" s="30"/>
      <c r="G20" s="28"/>
      <c r="H20" s="29"/>
      <c r="I20" s="29"/>
      <c r="J20" s="29"/>
      <c r="K20" s="30"/>
      <c r="L20" s="31"/>
      <c r="M20" s="32"/>
      <c r="N20" s="33"/>
      <c r="O20" s="34">
        <f t="shared" si="0"/>
        <v>0</v>
      </c>
      <c r="P20" s="35">
        <f t="shared" si="1"/>
        <v>0</v>
      </c>
    </row>
    <row r="21" spans="1:16">
      <c r="A21" s="27"/>
      <c r="B21" s="28"/>
      <c r="C21" s="29"/>
      <c r="D21" s="29"/>
      <c r="E21" s="29"/>
      <c r="F21" s="30"/>
      <c r="G21" s="28"/>
      <c r="H21" s="29"/>
      <c r="I21" s="29"/>
      <c r="J21" s="29"/>
      <c r="K21" s="30"/>
      <c r="L21" s="31"/>
      <c r="M21" s="32"/>
      <c r="N21" s="33"/>
      <c r="O21" s="34">
        <f t="shared" si="0"/>
        <v>0</v>
      </c>
      <c r="P21" s="35">
        <f t="shared" si="1"/>
        <v>0</v>
      </c>
    </row>
    <row r="22" spans="1:16">
      <c r="A22" s="27"/>
      <c r="B22" s="28"/>
      <c r="C22" s="29"/>
      <c r="D22" s="29"/>
      <c r="E22" s="29"/>
      <c r="F22" s="30"/>
      <c r="G22" s="28"/>
      <c r="H22" s="29"/>
      <c r="I22" s="29"/>
      <c r="J22" s="29"/>
      <c r="K22" s="30"/>
      <c r="L22" s="31"/>
      <c r="M22" s="32"/>
      <c r="N22" s="33"/>
      <c r="O22" s="34">
        <f t="shared" si="0"/>
        <v>0</v>
      </c>
      <c r="P22" s="35">
        <f t="shared" si="1"/>
        <v>0</v>
      </c>
    </row>
    <row r="23" spans="1:16">
      <c r="A23" s="27"/>
      <c r="B23" s="28"/>
      <c r="C23" s="29"/>
      <c r="D23" s="29"/>
      <c r="E23" s="29"/>
      <c r="F23" s="30"/>
      <c r="G23" s="28"/>
      <c r="H23" s="29"/>
      <c r="I23" s="29"/>
      <c r="J23" s="29"/>
      <c r="K23" s="30"/>
      <c r="L23" s="31"/>
      <c r="M23" s="32"/>
      <c r="N23" s="33"/>
      <c r="O23" s="34">
        <f t="shared" si="0"/>
        <v>0</v>
      </c>
      <c r="P23" s="35">
        <f t="shared" si="1"/>
        <v>0</v>
      </c>
    </row>
    <row r="24" spans="1:16">
      <c r="A24" s="27"/>
      <c r="B24" s="28"/>
      <c r="C24" s="29"/>
      <c r="D24" s="29"/>
      <c r="E24" s="29"/>
      <c r="F24" s="30"/>
      <c r="G24" s="28"/>
      <c r="H24" s="29"/>
      <c r="I24" s="29"/>
      <c r="J24" s="29"/>
      <c r="K24" s="30"/>
      <c r="L24" s="31"/>
      <c r="M24" s="32"/>
      <c r="N24" s="33"/>
      <c r="O24" s="34">
        <f t="shared" si="0"/>
        <v>0</v>
      </c>
      <c r="P24" s="35">
        <f t="shared" si="1"/>
        <v>0</v>
      </c>
    </row>
    <row r="25" spans="1:16">
      <c r="A25" s="27"/>
      <c r="B25" s="28"/>
      <c r="C25" s="29"/>
      <c r="D25" s="29"/>
      <c r="E25" s="29"/>
      <c r="F25" s="30"/>
      <c r="G25" s="28"/>
      <c r="H25" s="29"/>
      <c r="I25" s="29"/>
      <c r="J25" s="29"/>
      <c r="K25" s="30"/>
      <c r="L25" s="31"/>
      <c r="M25" s="32"/>
      <c r="N25" s="33"/>
      <c r="O25" s="34">
        <f t="shared" si="0"/>
        <v>0</v>
      </c>
      <c r="P25" s="35">
        <f t="shared" si="1"/>
        <v>0</v>
      </c>
    </row>
    <row r="26" spans="1:16">
      <c r="A26" s="27"/>
      <c r="B26" s="28"/>
      <c r="C26" s="29"/>
      <c r="D26" s="29"/>
      <c r="E26" s="29"/>
      <c r="F26" s="30"/>
      <c r="G26" s="28"/>
      <c r="H26" s="29"/>
      <c r="I26" s="29"/>
      <c r="J26" s="29"/>
      <c r="K26" s="30"/>
      <c r="L26" s="31"/>
      <c r="M26" s="32"/>
      <c r="N26" s="33"/>
      <c r="O26" s="34">
        <f t="shared" si="0"/>
        <v>0</v>
      </c>
      <c r="P26" s="35">
        <f t="shared" si="1"/>
        <v>0</v>
      </c>
    </row>
    <row r="27" spans="1:16">
      <c r="A27" s="27"/>
      <c r="B27" s="28"/>
      <c r="C27" s="29"/>
      <c r="D27" s="29"/>
      <c r="E27" s="29"/>
      <c r="F27" s="30"/>
      <c r="G27" s="28"/>
      <c r="H27" s="29"/>
      <c r="I27" s="29"/>
      <c r="J27" s="29"/>
      <c r="K27" s="30"/>
      <c r="L27" s="31"/>
      <c r="M27" s="32"/>
      <c r="N27" s="33"/>
      <c r="O27" s="34">
        <f t="shared" si="0"/>
        <v>0</v>
      </c>
      <c r="P27" s="35">
        <f t="shared" si="1"/>
        <v>0</v>
      </c>
    </row>
    <row r="28" spans="1:16">
      <c r="A28" s="27"/>
      <c r="B28" s="28"/>
      <c r="C28" s="29"/>
      <c r="D28" s="29"/>
      <c r="E28" s="29"/>
      <c r="F28" s="30"/>
      <c r="G28" s="28"/>
      <c r="H28" s="29"/>
      <c r="I28" s="29"/>
      <c r="J28" s="29"/>
      <c r="K28" s="30"/>
      <c r="L28" s="31"/>
      <c r="M28" s="32"/>
      <c r="N28" s="33"/>
      <c r="O28" s="34">
        <f t="shared" si="0"/>
        <v>0</v>
      </c>
      <c r="P28" s="35">
        <f t="shared" si="1"/>
        <v>0</v>
      </c>
    </row>
    <row r="29" spans="1:16">
      <c r="A29" s="27"/>
      <c r="B29" s="28"/>
      <c r="C29" s="29"/>
      <c r="D29" s="29"/>
      <c r="E29" s="29"/>
      <c r="F29" s="30"/>
      <c r="G29" s="28"/>
      <c r="H29" s="29"/>
      <c r="I29" s="29"/>
      <c r="J29" s="29"/>
      <c r="K29" s="30"/>
      <c r="L29" s="31"/>
      <c r="M29" s="32"/>
      <c r="N29" s="33"/>
      <c r="O29" s="34">
        <f t="shared" si="0"/>
        <v>0</v>
      </c>
      <c r="P29" s="35">
        <f t="shared" si="1"/>
        <v>0</v>
      </c>
    </row>
    <row r="30" spans="1:16">
      <c r="A30" s="27"/>
      <c r="B30" s="28"/>
      <c r="C30" s="29"/>
      <c r="D30" s="29"/>
      <c r="E30" s="29"/>
      <c r="F30" s="30"/>
      <c r="G30" s="28"/>
      <c r="H30" s="29"/>
      <c r="I30" s="29"/>
      <c r="J30" s="29"/>
      <c r="K30" s="30"/>
      <c r="L30" s="31"/>
      <c r="M30" s="32"/>
      <c r="N30" s="33"/>
      <c r="O30" s="34">
        <f t="shared" si="0"/>
        <v>0</v>
      </c>
      <c r="P30" s="35">
        <f t="shared" si="1"/>
        <v>0</v>
      </c>
    </row>
    <row r="31" spans="1:16">
      <c r="A31" s="27"/>
      <c r="B31" s="28"/>
      <c r="C31" s="29"/>
      <c r="D31" s="29"/>
      <c r="E31" s="29"/>
      <c r="F31" s="30"/>
      <c r="G31" s="28"/>
      <c r="H31" s="29"/>
      <c r="I31" s="29"/>
      <c r="J31" s="29"/>
      <c r="K31" s="30"/>
      <c r="L31" s="31"/>
      <c r="M31" s="32"/>
      <c r="N31" s="33"/>
      <c r="O31" s="34">
        <f t="shared" si="0"/>
        <v>0</v>
      </c>
      <c r="P31" s="35">
        <f t="shared" si="1"/>
        <v>0</v>
      </c>
    </row>
    <row r="32" spans="1:16">
      <c r="A32" s="27"/>
      <c r="B32" s="28"/>
      <c r="C32" s="29"/>
      <c r="D32" s="29"/>
      <c r="E32" s="29"/>
      <c r="F32" s="30"/>
      <c r="G32" s="28"/>
      <c r="H32" s="29"/>
      <c r="I32" s="29"/>
      <c r="J32" s="29"/>
      <c r="K32" s="30"/>
      <c r="L32" s="31"/>
      <c r="M32" s="32"/>
      <c r="N32" s="33"/>
      <c r="O32" s="34">
        <f t="shared" si="0"/>
        <v>0</v>
      </c>
      <c r="P32" s="35">
        <f t="shared" si="1"/>
        <v>0</v>
      </c>
    </row>
    <row r="33" spans="1:16">
      <c r="A33" s="27"/>
      <c r="B33" s="28"/>
      <c r="C33" s="29"/>
      <c r="D33" s="29"/>
      <c r="E33" s="29"/>
      <c r="F33" s="30"/>
      <c r="G33" s="28"/>
      <c r="H33" s="29"/>
      <c r="I33" s="29"/>
      <c r="J33" s="29"/>
      <c r="K33" s="30"/>
      <c r="L33" s="31"/>
      <c r="M33" s="32"/>
      <c r="N33" s="33"/>
      <c r="O33" s="34">
        <f t="shared" si="0"/>
        <v>0</v>
      </c>
      <c r="P33" s="35">
        <f t="shared" si="1"/>
        <v>0</v>
      </c>
    </row>
    <row r="34" spans="1:16">
      <c r="A34" s="27"/>
      <c r="B34" s="28"/>
      <c r="C34" s="29"/>
      <c r="D34" s="29"/>
      <c r="E34" s="29"/>
      <c r="F34" s="30"/>
      <c r="G34" s="28"/>
      <c r="H34" s="29"/>
      <c r="I34" s="29"/>
      <c r="J34" s="29"/>
      <c r="K34" s="30"/>
      <c r="L34" s="31"/>
      <c r="M34" s="32"/>
      <c r="N34" s="33"/>
      <c r="O34" s="34">
        <f t="shared" si="0"/>
        <v>0</v>
      </c>
      <c r="P34" s="35">
        <f t="shared" si="1"/>
        <v>0</v>
      </c>
    </row>
    <row r="35" spans="1:16">
      <c r="A35" s="27"/>
      <c r="B35" s="28"/>
      <c r="C35" s="29"/>
      <c r="D35" s="29"/>
      <c r="E35" s="29"/>
      <c r="F35" s="30"/>
      <c r="G35" s="28"/>
      <c r="H35" s="29"/>
      <c r="I35" s="29"/>
      <c r="J35" s="29"/>
      <c r="K35" s="30"/>
      <c r="L35" s="31"/>
      <c r="M35" s="32"/>
      <c r="N35" s="33"/>
      <c r="O35" s="34">
        <f t="shared" si="0"/>
        <v>0</v>
      </c>
      <c r="P35" s="35">
        <f t="shared" si="1"/>
        <v>0</v>
      </c>
    </row>
    <row r="36" spans="1:16">
      <c r="A36" s="27"/>
      <c r="B36" s="28"/>
      <c r="C36" s="29"/>
      <c r="D36" s="29"/>
      <c r="E36" s="29"/>
      <c r="F36" s="30"/>
      <c r="G36" s="28"/>
      <c r="H36" s="29"/>
      <c r="I36" s="29"/>
      <c r="J36" s="29"/>
      <c r="K36" s="30"/>
      <c r="L36" s="31"/>
      <c r="M36" s="32"/>
      <c r="N36" s="33"/>
      <c r="O36" s="34">
        <f t="shared" si="0"/>
        <v>0</v>
      </c>
      <c r="P36" s="35">
        <f t="shared" si="1"/>
        <v>0</v>
      </c>
    </row>
    <row r="37" spans="1:16">
      <c r="A37" s="27"/>
      <c r="B37" s="28"/>
      <c r="C37" s="29"/>
      <c r="D37" s="29"/>
      <c r="E37" s="29"/>
      <c r="F37" s="30"/>
      <c r="G37" s="28"/>
      <c r="H37" s="29"/>
      <c r="I37" s="29"/>
      <c r="J37" s="29"/>
      <c r="K37" s="30"/>
      <c r="L37" s="31"/>
      <c r="M37" s="32"/>
      <c r="N37" s="33"/>
      <c r="O37" s="34">
        <f t="shared" si="0"/>
        <v>0</v>
      </c>
      <c r="P37" s="35">
        <f t="shared" si="1"/>
        <v>0</v>
      </c>
    </row>
    <row r="38" spans="1:16">
      <c r="A38" s="27"/>
      <c r="B38" s="28"/>
      <c r="C38" s="29"/>
      <c r="D38" s="29"/>
      <c r="E38" s="29"/>
      <c r="F38" s="30"/>
      <c r="G38" s="28"/>
      <c r="H38" s="29"/>
      <c r="I38" s="29"/>
      <c r="J38" s="29"/>
      <c r="K38" s="30"/>
      <c r="L38" s="31"/>
      <c r="M38" s="32"/>
      <c r="N38" s="33"/>
      <c r="O38" s="34">
        <f t="shared" si="0"/>
        <v>0</v>
      </c>
      <c r="P38" s="35">
        <f t="shared" si="1"/>
        <v>0</v>
      </c>
    </row>
    <row r="39" spans="1:16">
      <c r="A39" s="27"/>
      <c r="B39" s="28"/>
      <c r="C39" s="29"/>
      <c r="D39" s="29"/>
      <c r="E39" s="29"/>
      <c r="F39" s="30"/>
      <c r="G39" s="28"/>
      <c r="H39" s="29"/>
      <c r="I39" s="29"/>
      <c r="J39" s="29"/>
      <c r="K39" s="30"/>
      <c r="L39" s="31"/>
      <c r="M39" s="32"/>
      <c r="N39" s="33"/>
      <c r="O39" s="34">
        <f t="shared" si="0"/>
        <v>0</v>
      </c>
      <c r="P39" s="35">
        <f t="shared" si="1"/>
        <v>0</v>
      </c>
    </row>
    <row r="40" spans="1:16">
      <c r="A40" s="27"/>
      <c r="B40" s="28"/>
      <c r="C40" s="29"/>
      <c r="D40" s="29"/>
      <c r="E40" s="29"/>
      <c r="F40" s="30"/>
      <c r="G40" s="28"/>
      <c r="H40" s="29"/>
      <c r="I40" s="29"/>
      <c r="J40" s="29"/>
      <c r="K40" s="30"/>
      <c r="L40" s="31"/>
      <c r="M40" s="32"/>
      <c r="N40" s="33"/>
      <c r="O40" s="34">
        <f t="shared" si="0"/>
        <v>0</v>
      </c>
      <c r="P40" s="35">
        <f t="shared" si="1"/>
        <v>0</v>
      </c>
    </row>
    <row r="41" spans="1:16">
      <c r="A41" s="27"/>
      <c r="B41" s="28"/>
      <c r="C41" s="29"/>
      <c r="D41" s="29"/>
      <c r="E41" s="29"/>
      <c r="F41" s="30"/>
      <c r="G41" s="28"/>
      <c r="H41" s="29"/>
      <c r="I41" s="29"/>
      <c r="J41" s="29"/>
      <c r="K41" s="30"/>
      <c r="L41" s="31"/>
      <c r="M41" s="32"/>
      <c r="N41" s="33"/>
      <c r="O41" s="34">
        <f t="shared" si="0"/>
        <v>0</v>
      </c>
      <c r="P41" s="35">
        <f t="shared" si="1"/>
        <v>0</v>
      </c>
    </row>
    <row r="42" spans="1:16">
      <c r="A42" s="27"/>
      <c r="B42" s="28"/>
      <c r="C42" s="29"/>
      <c r="D42" s="29"/>
      <c r="E42" s="29"/>
      <c r="F42" s="30"/>
      <c r="G42" s="28"/>
      <c r="H42" s="29"/>
      <c r="I42" s="29"/>
      <c r="J42" s="29"/>
      <c r="K42" s="30"/>
      <c r="L42" s="31"/>
      <c r="M42" s="32"/>
      <c r="N42" s="33"/>
      <c r="O42" s="34">
        <f t="shared" si="0"/>
        <v>0</v>
      </c>
      <c r="P42" s="35">
        <f t="shared" si="1"/>
        <v>0</v>
      </c>
    </row>
    <row r="43" spans="1:16">
      <c r="A43" s="27"/>
      <c r="B43" s="28"/>
      <c r="C43" s="29"/>
      <c r="D43" s="29"/>
      <c r="E43" s="29"/>
      <c r="F43" s="30"/>
      <c r="G43" s="28"/>
      <c r="H43" s="29"/>
      <c r="I43" s="29"/>
      <c r="J43" s="29"/>
      <c r="K43" s="30"/>
      <c r="L43" s="31"/>
      <c r="M43" s="32"/>
      <c r="N43" s="33"/>
      <c r="O43" s="34">
        <f t="shared" si="0"/>
        <v>0</v>
      </c>
      <c r="P43" s="35">
        <f t="shared" si="1"/>
        <v>0</v>
      </c>
    </row>
    <row r="44" spans="1:16">
      <c r="A44" s="27"/>
      <c r="B44" s="28"/>
      <c r="C44" s="29"/>
      <c r="D44" s="29"/>
      <c r="E44" s="29"/>
      <c r="F44" s="30"/>
      <c r="G44" s="28"/>
      <c r="H44" s="29"/>
      <c r="I44" s="29"/>
      <c r="J44" s="29"/>
      <c r="K44" s="30"/>
      <c r="L44" s="31"/>
      <c r="M44" s="32"/>
      <c r="N44" s="33"/>
      <c r="O44" s="34">
        <f t="shared" si="0"/>
        <v>0</v>
      </c>
      <c r="P44" s="35">
        <f t="shared" si="1"/>
        <v>0</v>
      </c>
    </row>
    <row r="45" spans="1:16">
      <c r="A45" s="27"/>
      <c r="B45" s="28"/>
      <c r="C45" s="29"/>
      <c r="D45" s="29"/>
      <c r="E45" s="29"/>
      <c r="F45" s="30"/>
      <c r="G45" s="28"/>
      <c r="H45" s="29"/>
      <c r="I45" s="29"/>
      <c r="J45" s="29"/>
      <c r="K45" s="30"/>
      <c r="L45" s="31"/>
      <c r="M45" s="32"/>
      <c r="N45" s="33"/>
      <c r="O45" s="34">
        <f t="shared" si="0"/>
        <v>0</v>
      </c>
      <c r="P45" s="35">
        <f t="shared" si="1"/>
        <v>0</v>
      </c>
    </row>
    <row r="46" spans="1:16">
      <c r="A46" s="27"/>
      <c r="B46" s="28"/>
      <c r="C46" s="29"/>
      <c r="D46" s="29"/>
      <c r="E46" s="29"/>
      <c r="F46" s="30"/>
      <c r="G46" s="28"/>
      <c r="H46" s="29"/>
      <c r="I46" s="29"/>
      <c r="J46" s="29"/>
      <c r="K46" s="30"/>
      <c r="L46" s="31"/>
      <c r="M46" s="32"/>
      <c r="N46" s="33"/>
      <c r="O46" s="34">
        <f t="shared" si="0"/>
        <v>0</v>
      </c>
      <c r="P46" s="35">
        <f t="shared" si="1"/>
        <v>0</v>
      </c>
    </row>
    <row r="47" spans="1:16">
      <c r="A47" s="27"/>
      <c r="B47" s="28"/>
      <c r="C47" s="29"/>
      <c r="D47" s="29"/>
      <c r="E47" s="29"/>
      <c r="F47" s="30"/>
      <c r="G47" s="28"/>
      <c r="H47" s="29"/>
      <c r="I47" s="29"/>
      <c r="J47" s="29"/>
      <c r="K47" s="30"/>
      <c r="L47" s="31"/>
      <c r="M47" s="32"/>
      <c r="N47" s="33"/>
      <c r="O47" s="34">
        <f t="shared" si="0"/>
        <v>0</v>
      </c>
      <c r="P47" s="35">
        <f t="shared" si="1"/>
        <v>0</v>
      </c>
    </row>
    <row r="48" spans="1:16">
      <c r="A48" s="27"/>
      <c r="B48" s="28"/>
      <c r="C48" s="29"/>
      <c r="D48" s="29"/>
      <c r="E48" s="29"/>
      <c r="F48" s="30"/>
      <c r="G48" s="28"/>
      <c r="H48" s="29"/>
      <c r="I48" s="29"/>
      <c r="J48" s="29"/>
      <c r="K48" s="30"/>
      <c r="L48" s="31"/>
      <c r="M48" s="32"/>
      <c r="N48" s="33"/>
      <c r="O48" s="34">
        <f t="shared" si="0"/>
        <v>0</v>
      </c>
      <c r="P48" s="35">
        <f t="shared" si="1"/>
        <v>0</v>
      </c>
    </row>
    <row r="49" spans="1:18">
      <c r="A49" s="27"/>
      <c r="B49" s="28"/>
      <c r="C49" s="29"/>
      <c r="D49" s="29"/>
      <c r="E49" s="29"/>
      <c r="F49" s="30"/>
      <c r="G49" s="28"/>
      <c r="H49" s="29"/>
      <c r="I49" s="29"/>
      <c r="J49" s="29"/>
      <c r="K49" s="30"/>
      <c r="L49" s="31"/>
      <c r="M49" s="32"/>
      <c r="N49" s="33"/>
      <c r="O49" s="34">
        <f t="shared" si="0"/>
        <v>0</v>
      </c>
      <c r="P49" s="35">
        <f t="shared" si="1"/>
        <v>0</v>
      </c>
    </row>
    <row r="50" spans="1:18">
      <c r="A50" s="27"/>
      <c r="B50" s="28"/>
      <c r="C50" s="29"/>
      <c r="D50" s="29"/>
      <c r="E50" s="29"/>
      <c r="F50" s="30"/>
      <c r="G50" s="28"/>
      <c r="H50" s="29"/>
      <c r="I50" s="29"/>
      <c r="J50" s="29"/>
      <c r="K50" s="30"/>
      <c r="L50" s="31"/>
      <c r="M50" s="32"/>
      <c r="N50" s="33"/>
      <c r="O50" s="34">
        <f t="shared" si="0"/>
        <v>0</v>
      </c>
      <c r="P50" s="35">
        <f t="shared" si="1"/>
        <v>0</v>
      </c>
    </row>
    <row r="51" spans="1:18">
      <c r="A51" s="27"/>
      <c r="B51" s="28"/>
      <c r="C51" s="29"/>
      <c r="D51" s="29"/>
      <c r="E51" s="29"/>
      <c r="F51" s="30"/>
      <c r="G51" s="28"/>
      <c r="H51" s="29"/>
      <c r="I51" s="29"/>
      <c r="J51" s="29"/>
      <c r="K51" s="30"/>
      <c r="L51" s="31"/>
      <c r="M51" s="32"/>
      <c r="N51" s="33"/>
      <c r="O51" s="34">
        <f t="shared" si="0"/>
        <v>0</v>
      </c>
      <c r="P51" s="35">
        <f t="shared" si="1"/>
        <v>0</v>
      </c>
    </row>
    <row r="52" spans="1:18">
      <c r="A52" s="27"/>
      <c r="B52" s="28"/>
      <c r="C52" s="29"/>
      <c r="D52" s="29"/>
      <c r="E52" s="29"/>
      <c r="F52" s="30"/>
      <c r="G52" s="28"/>
      <c r="H52" s="29"/>
      <c r="I52" s="29"/>
      <c r="J52" s="29"/>
      <c r="K52" s="30"/>
      <c r="L52" s="31"/>
      <c r="M52" s="32"/>
      <c r="N52" s="33"/>
      <c r="O52" s="34">
        <f t="shared" si="0"/>
        <v>0</v>
      </c>
      <c r="P52" s="35">
        <f t="shared" si="1"/>
        <v>0</v>
      </c>
    </row>
    <row r="53" spans="1:18">
      <c r="A53" s="27"/>
      <c r="B53" s="28"/>
      <c r="C53" s="29"/>
      <c r="D53" s="29"/>
      <c r="E53" s="29"/>
      <c r="F53" s="30"/>
      <c r="G53" s="28"/>
      <c r="H53" s="29"/>
      <c r="I53" s="29"/>
      <c r="J53" s="29"/>
      <c r="K53" s="30"/>
      <c r="L53" s="31"/>
      <c r="M53" s="32"/>
      <c r="N53" s="33"/>
      <c r="O53" s="34">
        <f t="shared" si="0"/>
        <v>0</v>
      </c>
      <c r="P53" s="35">
        <f t="shared" si="1"/>
        <v>0</v>
      </c>
    </row>
    <row r="54" spans="1:18">
      <c r="A54" s="27"/>
      <c r="B54" s="28"/>
      <c r="C54" s="29"/>
      <c r="D54" s="29"/>
      <c r="E54" s="29"/>
      <c r="F54" s="30"/>
      <c r="G54" s="28"/>
      <c r="H54" s="29"/>
      <c r="I54" s="29"/>
      <c r="J54" s="29"/>
      <c r="K54" s="30"/>
      <c r="L54" s="31"/>
      <c r="M54" s="32"/>
      <c r="N54" s="33"/>
      <c r="O54" s="34">
        <f t="shared" si="0"/>
        <v>0</v>
      </c>
      <c r="P54" s="35">
        <f t="shared" si="1"/>
        <v>0</v>
      </c>
    </row>
    <row r="55" spans="1:18">
      <c r="A55" s="27"/>
      <c r="B55" s="28"/>
      <c r="C55" s="29"/>
      <c r="D55" s="29"/>
      <c r="E55" s="29"/>
      <c r="F55" s="30"/>
      <c r="G55" s="28"/>
      <c r="H55" s="29"/>
      <c r="I55" s="29"/>
      <c r="J55" s="29"/>
      <c r="K55" s="30"/>
      <c r="L55" s="31"/>
      <c r="M55" s="32"/>
      <c r="N55" s="33"/>
      <c r="O55" s="34">
        <f t="shared" si="0"/>
        <v>0</v>
      </c>
      <c r="P55" s="35">
        <f t="shared" si="1"/>
        <v>0</v>
      </c>
    </row>
    <row r="56" spans="1:18">
      <c r="A56" s="27"/>
      <c r="B56" s="28"/>
      <c r="C56" s="29"/>
      <c r="D56" s="29"/>
      <c r="E56" s="29"/>
      <c r="F56" s="30"/>
      <c r="G56" s="28"/>
      <c r="H56" s="29"/>
      <c r="I56" s="29"/>
      <c r="J56" s="29"/>
      <c r="K56" s="30"/>
      <c r="L56" s="31"/>
      <c r="M56" s="32"/>
      <c r="N56" s="33"/>
      <c r="O56" s="34">
        <f t="shared" si="0"/>
        <v>0</v>
      </c>
      <c r="P56" s="35">
        <f t="shared" si="1"/>
        <v>0</v>
      </c>
    </row>
    <row r="57" spans="1:18">
      <c r="A57" s="27"/>
      <c r="B57" s="28"/>
      <c r="C57" s="29"/>
      <c r="D57" s="29"/>
      <c r="E57" s="29"/>
      <c r="F57" s="30"/>
      <c r="G57" s="28"/>
      <c r="H57" s="29"/>
      <c r="I57" s="29"/>
      <c r="J57" s="29"/>
      <c r="K57" s="30"/>
      <c r="L57" s="31"/>
      <c r="M57" s="32"/>
      <c r="N57" s="33"/>
      <c r="O57" s="34">
        <f t="shared" si="0"/>
        <v>0</v>
      </c>
      <c r="P57" s="35">
        <f t="shared" si="1"/>
        <v>0</v>
      </c>
    </row>
    <row r="58" spans="1:18">
      <c r="A58" s="27"/>
      <c r="B58" s="28"/>
      <c r="C58" s="29"/>
      <c r="D58" s="29"/>
      <c r="E58" s="29"/>
      <c r="F58" s="30"/>
      <c r="G58" s="28"/>
      <c r="H58" s="29"/>
      <c r="I58" s="29"/>
      <c r="J58" s="29"/>
      <c r="K58" s="30"/>
      <c r="L58" s="31"/>
      <c r="M58" s="32"/>
      <c r="N58" s="33"/>
      <c r="O58" s="34">
        <f t="shared" si="0"/>
        <v>0</v>
      </c>
      <c r="P58" s="35">
        <f t="shared" si="1"/>
        <v>0</v>
      </c>
    </row>
    <row r="59" spans="1:18">
      <c r="A59" s="27"/>
      <c r="B59" s="28"/>
      <c r="C59" s="29"/>
      <c r="D59" s="29"/>
      <c r="E59" s="29"/>
      <c r="F59" s="30"/>
      <c r="G59" s="28"/>
      <c r="H59" s="29"/>
      <c r="I59" s="29"/>
      <c r="J59" s="29"/>
      <c r="K59" s="30"/>
      <c r="L59" s="31"/>
      <c r="M59" s="32"/>
      <c r="N59" s="33"/>
      <c r="O59" s="34">
        <f t="shared" si="0"/>
        <v>0</v>
      </c>
      <c r="P59" s="35">
        <f t="shared" si="1"/>
        <v>0</v>
      </c>
    </row>
    <row r="60" spans="1:18">
      <c r="A60" s="27"/>
      <c r="B60" s="28"/>
      <c r="C60" s="29"/>
      <c r="D60" s="29"/>
      <c r="E60" s="29"/>
      <c r="F60" s="30"/>
      <c r="G60" s="28"/>
      <c r="H60" s="29"/>
      <c r="I60" s="29"/>
      <c r="J60" s="29"/>
      <c r="K60" s="30"/>
      <c r="L60" s="31"/>
      <c r="M60" s="32"/>
      <c r="N60" s="33"/>
      <c r="O60" s="34">
        <f t="shared" si="0"/>
        <v>0</v>
      </c>
      <c r="P60" s="35">
        <f t="shared" si="1"/>
        <v>0</v>
      </c>
    </row>
    <row r="61" spans="1:18" ht="13">
      <c r="A61" s="37" t="s">
        <v>10</v>
      </c>
      <c r="B61" s="38" t="s">
        <v>30</v>
      </c>
      <c r="C61" s="39"/>
      <c r="D61" s="39"/>
      <c r="E61" s="39"/>
      <c r="F61" s="40"/>
      <c r="G61" s="38" t="s">
        <v>31</v>
      </c>
      <c r="H61" s="39"/>
      <c r="I61" s="39"/>
      <c r="J61" s="39"/>
      <c r="K61" s="41"/>
      <c r="L61" s="38" t="s">
        <v>32</v>
      </c>
      <c r="M61" s="41"/>
      <c r="N61" s="42" t="s">
        <v>33</v>
      </c>
      <c r="O61" s="14"/>
      <c r="P61" s="14"/>
    </row>
    <row r="62" spans="1:18" ht="20">
      <c r="A62" s="43"/>
      <c r="B62" s="44" t="s">
        <v>34</v>
      </c>
      <c r="C62" s="45" t="s">
        <v>35</v>
      </c>
      <c r="D62" s="45" t="s">
        <v>36</v>
      </c>
      <c r="E62" s="45" t="s">
        <v>37</v>
      </c>
      <c r="F62" s="46" t="s">
        <v>38</v>
      </c>
      <c r="G62" s="47" t="s">
        <v>39</v>
      </c>
      <c r="H62" s="48" t="s">
        <v>40</v>
      </c>
      <c r="I62" s="48" t="s">
        <v>41</v>
      </c>
      <c r="J62" s="48" t="s">
        <v>42</v>
      </c>
      <c r="K62" s="49" t="s">
        <v>43</v>
      </c>
      <c r="L62" s="50" t="s">
        <v>44</v>
      </c>
      <c r="M62" s="51" t="s">
        <v>45</v>
      </c>
      <c r="N62" s="50" t="s">
        <v>44</v>
      </c>
      <c r="O62" s="14"/>
      <c r="P62" s="14"/>
    </row>
    <row r="63" spans="1:18">
      <c r="A63" s="15" t="s">
        <v>46</v>
      </c>
      <c r="B63" s="52">
        <f t="shared" ref="B63:M63" si="2">SUM(B6:B60)</f>
        <v>2</v>
      </c>
      <c r="C63" s="53">
        <f t="shared" si="2"/>
        <v>9</v>
      </c>
      <c r="D63" s="53">
        <f t="shared" si="2"/>
        <v>10</v>
      </c>
      <c r="E63" s="53">
        <f t="shared" si="2"/>
        <v>17</v>
      </c>
      <c r="F63" s="54">
        <f t="shared" si="2"/>
        <v>14</v>
      </c>
      <c r="G63" s="52">
        <f t="shared" si="2"/>
        <v>4</v>
      </c>
      <c r="H63" s="53">
        <f t="shared" si="2"/>
        <v>3</v>
      </c>
      <c r="I63" s="53">
        <f t="shared" si="2"/>
        <v>1</v>
      </c>
      <c r="J63" s="53">
        <f t="shared" si="2"/>
        <v>18</v>
      </c>
      <c r="K63" s="54">
        <f t="shared" si="2"/>
        <v>2</v>
      </c>
      <c r="L63" s="52">
        <f t="shared" si="2"/>
        <v>22</v>
      </c>
      <c r="M63" s="54">
        <f t="shared" si="2"/>
        <v>8</v>
      </c>
      <c r="N63" s="52">
        <f>SUM(N6:N60)</f>
        <v>20</v>
      </c>
    </row>
    <row r="64" spans="1:18" ht="13">
      <c r="A64" s="55" t="s">
        <v>47</v>
      </c>
      <c r="B64" s="56">
        <v>20</v>
      </c>
      <c r="C64" s="57">
        <v>75</v>
      </c>
      <c r="D64" s="57">
        <v>5</v>
      </c>
      <c r="E64" s="57">
        <v>20</v>
      </c>
      <c r="F64" s="58">
        <v>20</v>
      </c>
      <c r="G64" s="59">
        <v>5</v>
      </c>
      <c r="H64" s="60">
        <v>10</v>
      </c>
      <c r="I64" s="60">
        <v>10</v>
      </c>
      <c r="J64" s="60">
        <v>10</v>
      </c>
      <c r="K64" s="61">
        <v>10</v>
      </c>
      <c r="L64" s="56">
        <v>20</v>
      </c>
      <c r="M64" s="61">
        <v>80</v>
      </c>
      <c r="N64" s="62">
        <v>30</v>
      </c>
      <c r="O64" s="14"/>
      <c r="P64" s="14"/>
      <c r="Q64" s="14"/>
      <c r="R64" s="14"/>
    </row>
    <row r="65" spans="1:18" ht="13">
      <c r="A65" s="63" t="s">
        <v>48</v>
      </c>
      <c r="B65" s="64"/>
      <c r="C65" s="64"/>
      <c r="D65" s="65"/>
      <c r="E65" s="66">
        <f>SUM(E63:F63)</f>
        <v>31</v>
      </c>
      <c r="F65" s="67"/>
      <c r="G65" s="68"/>
      <c r="H65" s="69"/>
      <c r="I65" s="69"/>
      <c r="J65" s="69"/>
      <c r="K65" s="69"/>
      <c r="L65" s="5"/>
      <c r="M65" s="5"/>
      <c r="N65" s="70"/>
      <c r="O65" s="14"/>
      <c r="P65" s="14"/>
      <c r="Q65" s="14"/>
      <c r="R65" s="14"/>
    </row>
    <row r="66" spans="1:18" ht="13">
      <c r="A66" s="71" t="s">
        <v>49</v>
      </c>
      <c r="B66" s="72"/>
      <c r="C66" s="72"/>
      <c r="D66" s="73"/>
      <c r="E66" s="74">
        <v>120</v>
      </c>
      <c r="F66" s="75"/>
      <c r="G66" s="76"/>
      <c r="H66" s="69"/>
      <c r="I66" s="69"/>
      <c r="J66" s="69"/>
      <c r="K66" s="69"/>
      <c r="L66" s="5"/>
      <c r="M66" s="5"/>
      <c r="N66" s="5"/>
      <c r="O66" s="14"/>
      <c r="P66" s="14"/>
      <c r="Q66" s="14"/>
      <c r="R66" s="14"/>
    </row>
    <row r="67" spans="1:18">
      <c r="A67" s="77" t="s">
        <v>50</v>
      </c>
      <c r="B67" s="78">
        <f>SUM(B63:F63)</f>
        <v>52</v>
      </c>
      <c r="C67" s="67"/>
      <c r="D67" s="67"/>
      <c r="E67" s="67"/>
      <c r="F67" s="67"/>
      <c r="G67" s="78">
        <f>SUM(G63:K63)</f>
        <v>28</v>
      </c>
      <c r="H67" s="67"/>
      <c r="I67" s="67"/>
      <c r="J67" s="67"/>
      <c r="K67" s="79"/>
      <c r="L67" s="78">
        <f>SUM(L63:M63)</f>
        <v>30</v>
      </c>
      <c r="M67" s="80"/>
      <c r="N67" s="5"/>
    </row>
    <row r="68" spans="1:18">
      <c r="A68" s="81" t="s">
        <v>51</v>
      </c>
      <c r="B68" s="82">
        <v>300</v>
      </c>
      <c r="C68" s="83"/>
      <c r="D68" s="83"/>
      <c r="E68" s="83"/>
      <c r="F68" s="84"/>
      <c r="G68" s="85">
        <v>100</v>
      </c>
      <c r="H68" s="86"/>
      <c r="I68" s="86"/>
      <c r="J68" s="86"/>
      <c r="K68" s="86"/>
      <c r="L68" s="87">
        <v>100</v>
      </c>
      <c r="M68" s="88"/>
      <c r="N68" s="5"/>
    </row>
    <row r="69" spans="1:18">
      <c r="A69" s="77" t="s">
        <v>52</v>
      </c>
      <c r="B69" s="89">
        <f>SUM(B67:K67)</f>
        <v>80</v>
      </c>
      <c r="C69" s="90"/>
      <c r="D69" s="90"/>
      <c r="E69" s="90"/>
      <c r="F69" s="90"/>
      <c r="G69" s="90"/>
      <c r="H69" s="90"/>
      <c r="I69" s="90"/>
      <c r="J69" s="90"/>
      <c r="K69" s="90"/>
      <c r="L69" s="78">
        <f>L67+N63</f>
        <v>50</v>
      </c>
      <c r="M69" s="67"/>
      <c r="N69" s="79"/>
    </row>
    <row r="70" spans="1:18">
      <c r="A70" s="81" t="s">
        <v>53</v>
      </c>
      <c r="B70" s="91">
        <v>500</v>
      </c>
      <c r="C70" s="92"/>
      <c r="D70" s="92"/>
      <c r="E70" s="92"/>
      <c r="F70" s="92"/>
      <c r="G70" s="92"/>
      <c r="H70" s="92"/>
      <c r="I70" s="92"/>
      <c r="J70" s="92"/>
      <c r="K70" s="93"/>
      <c r="L70" s="94">
        <v>150</v>
      </c>
      <c r="M70" s="95"/>
      <c r="N70" s="95"/>
    </row>
    <row r="71" spans="1:18">
      <c r="A71" s="96" t="s">
        <v>54</v>
      </c>
      <c r="B71" s="78">
        <f>B67+G67+L67+N63</f>
        <v>130</v>
      </c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79"/>
    </row>
    <row r="72" spans="1:18">
      <c r="A72" s="97" t="s">
        <v>55</v>
      </c>
      <c r="B72" s="98">
        <v>800</v>
      </c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</row>
    <row r="73" spans="1:18" s="5" customFormat="1" ht="13">
      <c r="M73" s="69"/>
      <c r="N73" s="69"/>
    </row>
    <row r="74" spans="1:18" s="5" customFormat="1" ht="13">
      <c r="A74" s="100" t="s">
        <v>56</v>
      </c>
      <c r="B74" s="101" t="s">
        <v>57</v>
      </c>
      <c r="C74" s="101"/>
      <c r="E74" s="102" t="s">
        <v>58</v>
      </c>
      <c r="F74" s="102"/>
      <c r="H74" s="103" t="s">
        <v>59</v>
      </c>
      <c r="I74" s="103"/>
      <c r="M74" s="69"/>
      <c r="N74" s="69"/>
    </row>
    <row r="75" spans="1:18" s="5" customFormat="1" ht="13">
      <c r="M75" s="69"/>
      <c r="N75" s="69"/>
    </row>
    <row r="76" spans="1:18" s="5" customFormat="1" ht="13">
      <c r="M76" s="69"/>
      <c r="N76" s="69"/>
    </row>
    <row r="77" spans="1:18" s="5" customFormat="1"/>
    <row r="78" spans="1:18" s="5" customFormat="1"/>
    <row r="79" spans="1:18" s="5" customFormat="1"/>
    <row r="80" spans="1:18" s="5" customFormat="1"/>
    <row r="81" s="5" customFormat="1"/>
    <row r="82" s="5" customFormat="1"/>
    <row r="83" s="5" customFormat="1"/>
    <row r="84" s="5" customFormat="1"/>
    <row r="85" s="5" customFormat="1"/>
    <row r="86" s="5" customFormat="1"/>
    <row r="87" s="5" customFormat="1"/>
    <row r="88" s="5" customFormat="1"/>
    <row r="89" s="5" customFormat="1"/>
    <row r="90" s="5" customFormat="1"/>
    <row r="91" s="5" customFormat="1"/>
    <row r="92" s="5" customFormat="1"/>
    <row r="93" s="5" customFormat="1"/>
    <row r="94" s="5" customFormat="1"/>
    <row r="95" s="5" customFormat="1"/>
    <row r="96" s="5" customFormat="1"/>
    <row r="97" s="5" customFormat="1"/>
    <row r="98" s="5" customFormat="1"/>
    <row r="99" s="5" customFormat="1"/>
    <row r="100" s="5" customFormat="1"/>
    <row r="101" s="5" customFormat="1"/>
    <row r="102" s="5" customFormat="1"/>
    <row r="103" s="5" customFormat="1"/>
    <row r="104" s="5" customFormat="1"/>
    <row r="105" s="5" customFormat="1"/>
    <row r="106" s="5" customFormat="1"/>
    <row r="107" s="5" customFormat="1"/>
    <row r="108" s="5" customFormat="1"/>
    <row r="109" s="5" customFormat="1"/>
    <row r="110" s="5" customFormat="1"/>
    <row r="111" s="5" customFormat="1"/>
    <row r="112" s="5" customFormat="1"/>
    <row r="113" s="5" customFormat="1"/>
    <row r="114" s="5" customFormat="1"/>
    <row r="115" s="5" customFormat="1"/>
    <row r="116" s="5" customFormat="1"/>
    <row r="117" s="5" customFormat="1"/>
    <row r="118" s="5" customFormat="1"/>
    <row r="119" s="5" customFormat="1"/>
    <row r="120" s="5" customFormat="1"/>
    <row r="121" s="5" customFormat="1"/>
    <row r="122" s="5" customFormat="1"/>
    <row r="123" s="5" customFormat="1"/>
    <row r="124" s="5" customFormat="1"/>
    <row r="125" s="5" customFormat="1"/>
    <row r="126" s="5" customFormat="1"/>
    <row r="127" s="5" customFormat="1"/>
    <row r="128" s="5" customFormat="1"/>
    <row r="129" s="5" customFormat="1"/>
    <row r="130" s="5" customFormat="1"/>
    <row r="131" s="5" customFormat="1"/>
    <row r="132" s="5" customFormat="1"/>
    <row r="133" s="5" customFormat="1"/>
    <row r="134" s="5" customFormat="1"/>
    <row r="135" s="5" customFormat="1"/>
    <row r="136" s="5" customFormat="1"/>
    <row r="137" s="5" customFormat="1"/>
    <row r="138" s="5" customFormat="1"/>
    <row r="139" s="5" customFormat="1"/>
    <row r="140" s="5" customFormat="1"/>
    <row r="141" s="5" customFormat="1"/>
    <row r="142" s="5" customFormat="1"/>
    <row r="143" s="5" customFormat="1"/>
    <row r="144" s="5" customFormat="1"/>
    <row r="145" s="5" customFormat="1"/>
    <row r="146" s="5" customFormat="1"/>
    <row r="147" s="5" customFormat="1"/>
    <row r="148" s="5" customFormat="1"/>
    <row r="149" s="5" customFormat="1"/>
    <row r="150" s="5" customFormat="1"/>
    <row r="151" s="5" customFormat="1"/>
    <row r="152" s="5" customFormat="1"/>
    <row r="153" s="5" customFormat="1"/>
    <row r="154" s="5" customFormat="1"/>
    <row r="155" s="5" customFormat="1"/>
    <row r="156" s="5" customFormat="1"/>
    <row r="157" s="5" customFormat="1"/>
    <row r="158" s="5" customFormat="1"/>
    <row r="159" s="5" customFormat="1"/>
    <row r="160" s="5" customFormat="1"/>
    <row r="161" s="5" customFormat="1"/>
    <row r="162" s="5" customFormat="1"/>
    <row r="163" s="5" customFormat="1"/>
    <row r="164" s="5" customFormat="1"/>
    <row r="165" s="5" customFormat="1"/>
    <row r="166" s="5" customFormat="1"/>
    <row r="167" s="5" customFormat="1"/>
    <row r="168" s="5" customFormat="1"/>
    <row r="169" s="5" customFormat="1"/>
    <row r="170" s="5" customFormat="1"/>
    <row r="171" s="5" customFormat="1"/>
    <row r="172" s="5" customFormat="1"/>
    <row r="173" s="5" customFormat="1"/>
    <row r="174" s="5" customFormat="1"/>
    <row r="175" s="5" customFormat="1"/>
    <row r="176" s="5" customFormat="1"/>
    <row r="177" s="5" customFormat="1"/>
    <row r="178" s="5" customFormat="1"/>
    <row r="179" s="5" customFormat="1"/>
    <row r="180" s="5" customFormat="1"/>
    <row r="181" s="5" customFormat="1"/>
    <row r="182" s="5" customFormat="1"/>
    <row r="183" s="5" customFormat="1"/>
    <row r="184" s="5" customFormat="1"/>
    <row r="185" s="5" customFormat="1"/>
    <row r="186" s="5" customFormat="1"/>
    <row r="187" s="5" customFormat="1"/>
    <row r="188" s="5" customFormat="1"/>
    <row r="189" s="5" customFormat="1"/>
    <row r="190" s="5" customFormat="1"/>
    <row r="191" s="5" customFormat="1"/>
    <row r="192" s="5" customFormat="1"/>
    <row r="193" s="5" customFormat="1"/>
    <row r="194" s="5" customFormat="1"/>
    <row r="195" s="5" customFormat="1"/>
    <row r="196" s="5" customFormat="1"/>
    <row r="197" s="5" customFormat="1"/>
    <row r="198" s="5" customFormat="1"/>
    <row r="199" s="5" customFormat="1"/>
    <row r="200" s="5" customFormat="1"/>
    <row r="201" s="5" customFormat="1"/>
    <row r="202" s="5" customFormat="1"/>
    <row r="203" s="5" customFormat="1"/>
    <row r="204" s="5" customFormat="1"/>
    <row r="205" s="5" customFormat="1"/>
    <row r="206" s="5" customFormat="1"/>
    <row r="207" s="5" customFormat="1"/>
    <row r="208" s="5" customFormat="1"/>
    <row r="209" s="5" customFormat="1"/>
    <row r="210" s="5" customFormat="1"/>
    <row r="211" s="5" customFormat="1"/>
    <row r="212" s="5" customFormat="1"/>
    <row r="213" s="5" customFormat="1"/>
    <row r="214" s="5" customFormat="1"/>
    <row r="215" s="5" customFormat="1"/>
    <row r="216" s="5" customFormat="1"/>
    <row r="217" s="5" customFormat="1"/>
    <row r="218" s="5" customFormat="1"/>
    <row r="219" s="5" customFormat="1"/>
    <row r="220" s="5" customFormat="1"/>
    <row r="221" s="5" customFormat="1"/>
    <row r="222" s="5" customFormat="1"/>
    <row r="223" s="5" customFormat="1"/>
    <row r="224" s="5" customFormat="1"/>
    <row r="225" s="5" customFormat="1"/>
    <row r="226" s="5" customFormat="1"/>
    <row r="227" s="5" customFormat="1"/>
    <row r="228" s="5" customFormat="1"/>
    <row r="229" s="5" customFormat="1"/>
    <row r="230" s="5" customFormat="1"/>
    <row r="231" s="5" customFormat="1"/>
    <row r="232" s="5" customFormat="1"/>
    <row r="233" s="5" customFormat="1"/>
    <row r="234" s="5" customFormat="1"/>
    <row r="235" s="5" customFormat="1"/>
    <row r="236" s="5" customFormat="1"/>
    <row r="237" s="5" customFormat="1"/>
    <row r="238" s="5" customFormat="1"/>
    <row r="239" s="5" customFormat="1"/>
    <row r="240" s="5" customFormat="1"/>
    <row r="241" s="5" customFormat="1"/>
    <row r="242" s="5" customFormat="1"/>
    <row r="243" s="5" customFormat="1"/>
    <row r="244" s="5" customFormat="1"/>
    <row r="245" s="5" customFormat="1"/>
    <row r="246" s="5" customFormat="1"/>
    <row r="247" s="5" customFormat="1"/>
    <row r="248" s="5" customFormat="1"/>
    <row r="249" s="5" customFormat="1"/>
    <row r="250" s="5" customFormat="1"/>
    <row r="251" s="5" customFormat="1"/>
    <row r="252" s="5" customFormat="1"/>
    <row r="253" s="5" customFormat="1"/>
    <row r="254" s="5" customFormat="1"/>
    <row r="255" s="5" customFormat="1"/>
    <row r="256" s="5" customFormat="1"/>
    <row r="257" s="5" customFormat="1"/>
    <row r="258" s="5" customFormat="1"/>
    <row r="259" s="5" customFormat="1"/>
    <row r="260" s="5" customFormat="1"/>
    <row r="261" s="5" customFormat="1"/>
    <row r="262" s="5" customFormat="1"/>
    <row r="263" s="5" customFormat="1"/>
    <row r="264" s="5" customFormat="1"/>
    <row r="265" s="5" customFormat="1"/>
    <row r="266" s="5" customFormat="1"/>
    <row r="267" s="5" customFormat="1"/>
    <row r="268" s="5" customFormat="1"/>
    <row r="269" s="5" customFormat="1"/>
    <row r="270" s="5" customFormat="1"/>
    <row r="271" s="5" customFormat="1"/>
    <row r="272" s="5" customFormat="1"/>
    <row r="273" s="5" customFormat="1"/>
    <row r="274" s="5" customFormat="1"/>
    <row r="275" s="5" customFormat="1"/>
    <row r="276" s="5" customFormat="1"/>
    <row r="277" s="5" customFormat="1"/>
    <row r="278" s="5" customFormat="1"/>
  </sheetData>
  <sheetProtection sheet="1" objects="1" scenarios="1" selectLockedCells="1"/>
  <mergeCells count="31">
    <mergeCell ref="B74:C74"/>
    <mergeCell ref="E74:F74"/>
    <mergeCell ref="H74:I74"/>
    <mergeCell ref="B69:K69"/>
    <mergeCell ref="L69:N69"/>
    <mergeCell ref="B70:K70"/>
    <mergeCell ref="L70:N70"/>
    <mergeCell ref="B71:N71"/>
    <mergeCell ref="B72:N72"/>
    <mergeCell ref="A66:D66"/>
    <mergeCell ref="E66:F66"/>
    <mergeCell ref="B67:F67"/>
    <mergeCell ref="G67:K67"/>
    <mergeCell ref="L67:M67"/>
    <mergeCell ref="B68:F68"/>
    <mergeCell ref="G68:K68"/>
    <mergeCell ref="L68:M68"/>
    <mergeCell ref="A61:A62"/>
    <mergeCell ref="B61:F61"/>
    <mergeCell ref="G61:K61"/>
    <mergeCell ref="L61:M61"/>
    <mergeCell ref="A65:D65"/>
    <mergeCell ref="E65:F65"/>
    <mergeCell ref="B1:F1"/>
    <mergeCell ref="G1:K1"/>
    <mergeCell ref="O1:P1"/>
    <mergeCell ref="A3:P3"/>
    <mergeCell ref="B4:F4"/>
    <mergeCell ref="G4:K4"/>
    <mergeCell ref="L4:M4"/>
    <mergeCell ref="O4:P4"/>
  </mergeCells>
  <conditionalFormatting sqref="B63 N63">
    <cfRule type="cellIs" dxfId="24" priority="24" operator="greaterThanOrEqual">
      <formula>B$64</formula>
    </cfRule>
    <cfRule type="cellIs" dxfId="23" priority="25" operator="lessThan">
      <formula>B$64</formula>
    </cfRule>
  </conditionalFormatting>
  <conditionalFormatting sqref="C63:F63">
    <cfRule type="cellIs" dxfId="22" priority="22" operator="greaterThanOrEqual">
      <formula>C$64</formula>
    </cfRule>
    <cfRule type="cellIs" dxfId="21" priority="23" operator="lessThan">
      <formula>C$64</formula>
    </cfRule>
  </conditionalFormatting>
  <conditionalFormatting sqref="G63:K63">
    <cfRule type="cellIs" dxfId="20" priority="20" operator="greaterThanOrEqual">
      <formula>G$64</formula>
    </cfRule>
    <cfRule type="cellIs" dxfId="19" priority="21" operator="lessThan">
      <formula>G$64</formula>
    </cfRule>
  </conditionalFormatting>
  <conditionalFormatting sqref="L63:M63">
    <cfRule type="cellIs" dxfId="18" priority="18" operator="greaterThanOrEqual">
      <formula>L$64</formula>
    </cfRule>
    <cfRule type="cellIs" dxfId="17" priority="19" operator="lessThan">
      <formula>L$64</formula>
    </cfRule>
  </conditionalFormatting>
  <conditionalFormatting sqref="E65">
    <cfRule type="cellIs" dxfId="16" priority="16" operator="greaterThanOrEqual">
      <formula>E$66</formula>
    </cfRule>
    <cfRule type="cellIs" dxfId="15" priority="17" operator="lessThan">
      <formula>E$66</formula>
    </cfRule>
  </conditionalFormatting>
  <conditionalFormatting sqref="B67">
    <cfRule type="cellIs" dxfId="14" priority="14" operator="greaterThanOrEqual">
      <formula>B$68</formula>
    </cfRule>
    <cfRule type="cellIs" dxfId="13" priority="15" operator="lessThan">
      <formula>B$68</formula>
    </cfRule>
  </conditionalFormatting>
  <conditionalFormatting sqref="G67">
    <cfRule type="cellIs" dxfId="12" priority="12" operator="greaterThanOrEqual">
      <formula>G$68</formula>
    </cfRule>
    <cfRule type="cellIs" dxfId="11" priority="13" operator="lessThan">
      <formula>G$68</formula>
    </cfRule>
  </conditionalFormatting>
  <conditionalFormatting sqref="B69">
    <cfRule type="cellIs" dxfId="10" priority="10" operator="greaterThanOrEqual">
      <formula>B$70</formula>
    </cfRule>
    <cfRule type="cellIs" dxfId="9" priority="11" operator="lessThan">
      <formula>B$70</formula>
    </cfRule>
  </conditionalFormatting>
  <conditionalFormatting sqref="L67">
    <cfRule type="cellIs" dxfId="8" priority="8" operator="greaterThanOrEqual">
      <formula>L$68</formula>
    </cfRule>
    <cfRule type="cellIs" dxfId="7" priority="9" operator="lessThan">
      <formula>L$68</formula>
    </cfRule>
  </conditionalFormatting>
  <conditionalFormatting sqref="L69">
    <cfRule type="cellIs" dxfId="6" priority="6" operator="greaterThanOrEqual">
      <formula>L$70</formula>
    </cfRule>
    <cfRule type="cellIs" dxfId="5" priority="7" operator="lessThan">
      <formula>L$70</formula>
    </cfRule>
  </conditionalFormatting>
  <conditionalFormatting sqref="B71">
    <cfRule type="cellIs" dxfId="4" priority="4" operator="greaterThanOrEqual">
      <formula>B$72</formula>
    </cfRule>
    <cfRule type="cellIs" dxfId="3" priority="5" operator="lessThan">
      <formula>B$72</formula>
    </cfRule>
  </conditionalFormatting>
  <conditionalFormatting sqref="O6:O60">
    <cfRule type="cellIs" dxfId="2" priority="1" operator="equal">
      <formula>0</formula>
    </cfRule>
    <cfRule type="cellIs" dxfId="1" priority="3" operator="greaterThan">
      <formula>45</formula>
    </cfRule>
  </conditionalFormatting>
  <conditionalFormatting sqref="P6:P60">
    <cfRule type="cellIs" dxfId="0" priority="2" operator="equal">
      <formula>0</formula>
    </cfRule>
  </conditionalFormatting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 Matrix - EN</vt:lpstr>
    </vt:vector>
  </TitlesOfParts>
  <Company>McMaster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JRP</dc:creator>
  <cp:lastModifiedBy>JRP</cp:lastModifiedBy>
  <dcterms:created xsi:type="dcterms:W3CDTF">2017-07-19T22:15:59Z</dcterms:created>
  <dcterms:modified xsi:type="dcterms:W3CDTF">2017-07-19T22:17:54Z</dcterms:modified>
</cp:coreProperties>
</file>